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\About u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Expenses!$A$1:$Q$8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5" i="1" l="1"/>
  <c r="N5" i="1"/>
  <c r="L5" i="1" l="1"/>
  <c r="N8" i="1"/>
  <c r="Q8" i="1" s="1"/>
  <c r="L6" i="1"/>
  <c r="N7" i="1" l="1"/>
  <c r="Q7" i="1" s="1"/>
  <c r="N6" i="1" l="1"/>
  <c r="Q6" i="1" s="1"/>
</calcChain>
</file>

<file path=xl/sharedStrings.xml><?xml version="1.0" encoding="utf-8"?>
<sst xmlns="http://schemas.openxmlformats.org/spreadsheetml/2006/main" count="65" uniqueCount="54">
  <si>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</si>
  <si>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</si>
  <si>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</si>
  <si>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</si>
  <si>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</si>
  <si>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</si>
  <si>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</si>
  <si>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</si>
  <si>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</si>
  <si>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</si>
  <si>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</si>
  <si>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</si>
  <si>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</si>
  <si>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</si>
  <si>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</si>
  <si>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</si>
  <si>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</si>
  <si>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</si>
  <si>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</si>
  <si>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</si>
  <si>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</si>
  <si>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</si>
  <si>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</si>
  <si>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</si>
  <si>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</si>
  <si>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</si>
  <si>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</si>
  <si>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</si>
  <si>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</si>
  <si>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</si>
  <si>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</si>
  <si>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</si>
  <si>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</si>
  <si>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</si>
  <si>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</si>
  <si>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</si>
  <si>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</si>
  <si>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</si>
  <si>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</si>
  <si>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</si>
  <si>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</si>
  <si>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</si>
  <si>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</si>
  <si>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</si>
  <si>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</si>
  <si>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</si>
  <si>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</si>
  <si>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North Bay</t>
  </si>
  <si>
    <t>John Thib</t>
  </si>
  <si>
    <t>Corina Moore</t>
  </si>
  <si>
    <t>Englehart</t>
  </si>
  <si>
    <t>President and CEO  / Présidente et chef de la direction</t>
  </si>
  <si>
    <t>Meeting with Stakeholders / Rencontre avec les intervenants</t>
  </si>
  <si>
    <t>Vice-President Rail Services / Vice-président, Services ferroviaires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</si>
</sst>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zoomScaleNormal="100" zoomScaleSheetLayoutView="133" workbookViewId="0"/>
  </sheetViews>
  <sheetFormatPr defaultRowHeight="12.75" x14ac:dyDescent="0.2"/>
  <cols>
    <col min="1" max="1" width="19.85546875" style="6" customWidth="1"/>
    <col min="2" max="2" width="26.42578125" style="6" customWidth="1"/>
    <col min="3" max="3" width="22.140625" style="6" bestFit="1" customWidth="1"/>
    <col min="4" max="5" width="14.7109375" style="6" customWidth="1"/>
    <col min="6" max="6" width="24.42578125" style="6" customWidth="1"/>
    <col min="7" max="7" width="18.140625" style="6" customWidth="1"/>
    <col min="8" max="17" width="14.7109375" style="6" customWidth="1"/>
    <col min="18" max="16384" width="9.140625" style="6"/>
  </cols>
  <sheetData>
    <row r="1" spans="1:18" x14ac:dyDescent="0.2">
      <c r="A1" s="4">
        <v>42461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ht="38.25" x14ac:dyDescent="0.2">
      <c r="A5" s="5" t="s">
        <v>49</v>
      </c>
      <c r="B5" s="1" t="s">
        <v>51</v>
      </c>
      <c r="C5" s="1" t="s">
        <v>52</v>
      </c>
      <c r="D5" s="2">
        <v>42465</v>
      </c>
      <c r="E5" s="2">
        <v>42466</v>
      </c>
      <c r="F5" s="1" t="s">
        <v>47</v>
      </c>
      <c r="G5" s="1"/>
      <c r="H5" s="7"/>
      <c r="I5" s="8"/>
      <c r="J5" s="8">
        <v>59.46</v>
      </c>
      <c r="K5" s="8"/>
      <c r="L5" s="8">
        <f>32.99+13.39</f>
        <v>46.38</v>
      </c>
      <c r="M5" s="8"/>
      <c r="N5" s="9">
        <f t="shared" ref="N5:N7" si="0">I5+J5+K5+L5+M5</f>
        <v>105.84</v>
      </c>
      <c r="O5" s="8"/>
      <c r="P5" s="8"/>
      <c r="Q5" s="9">
        <f t="shared" ref="Q5:Q7" si="1">N5+O5+P5</f>
        <v>105.84</v>
      </c>
      <c r="R5" s="10"/>
    </row>
    <row r="6" spans="1:18" ht="38.25" x14ac:dyDescent="0.2">
      <c r="A6" s="1" t="s">
        <v>48</v>
      </c>
      <c r="B6" s="1" t="s">
        <v>53</v>
      </c>
      <c r="C6" s="1" t="s">
        <v>52</v>
      </c>
      <c r="D6" s="2">
        <v>42465</v>
      </c>
      <c r="E6" s="2">
        <v>42466</v>
      </c>
      <c r="F6" s="1" t="s">
        <v>47</v>
      </c>
      <c r="G6" s="1"/>
      <c r="H6" s="1"/>
      <c r="I6" s="11"/>
      <c r="J6" s="11"/>
      <c r="K6" s="11"/>
      <c r="L6" s="11">
        <f>5.87+3.97</f>
        <v>9.84</v>
      </c>
      <c r="M6" s="11"/>
      <c r="N6" s="9">
        <f t="shared" si="0"/>
        <v>9.84</v>
      </c>
      <c r="O6" s="11"/>
      <c r="P6" s="11"/>
      <c r="Q6" s="9">
        <f t="shared" si="1"/>
        <v>9.84</v>
      </c>
    </row>
    <row r="7" spans="1:18" ht="38.25" x14ac:dyDescent="0.2">
      <c r="A7" s="1" t="s">
        <v>48</v>
      </c>
      <c r="B7" s="1" t="s">
        <v>53</v>
      </c>
      <c r="C7" s="1" t="s">
        <v>52</v>
      </c>
      <c r="D7" s="2">
        <v>42476</v>
      </c>
      <c r="E7" s="2">
        <v>42476</v>
      </c>
      <c r="F7" s="1" t="s">
        <v>47</v>
      </c>
      <c r="G7" s="1"/>
      <c r="H7" s="1"/>
      <c r="I7" s="11"/>
      <c r="J7" s="11"/>
      <c r="K7" s="11"/>
      <c r="L7" s="11">
        <v>253.29</v>
      </c>
      <c r="M7" s="11"/>
      <c r="N7" s="9">
        <f t="shared" si="0"/>
        <v>253.29</v>
      </c>
      <c r="O7" s="11"/>
      <c r="P7" s="11"/>
      <c r="Q7" s="9">
        <f t="shared" si="1"/>
        <v>253.29</v>
      </c>
    </row>
    <row r="8" spans="1:18" ht="38.25" x14ac:dyDescent="0.2">
      <c r="A8" s="1" t="s">
        <v>48</v>
      </c>
      <c r="B8" s="1" t="s">
        <v>53</v>
      </c>
      <c r="C8" s="1" t="s">
        <v>52</v>
      </c>
      <c r="D8" s="2">
        <v>42486</v>
      </c>
      <c r="E8" s="2">
        <v>42486</v>
      </c>
      <c r="F8" s="1" t="s">
        <v>50</v>
      </c>
      <c r="G8" s="1"/>
      <c r="H8" s="1"/>
      <c r="I8" s="11"/>
      <c r="J8" s="11"/>
      <c r="K8" s="11"/>
      <c r="L8" s="11">
        <v>47.51</v>
      </c>
      <c r="M8" s="11"/>
      <c r="N8" s="9">
        <f t="shared" ref="N8" si="2">I8+J8+K8+L8+M8</f>
        <v>47.51</v>
      </c>
      <c r="O8" s="11"/>
      <c r="P8" s="11"/>
      <c r="Q8" s="9">
        <f t="shared" ref="Q8" si="3">N8+O8+P8</f>
        <v>47.51</v>
      </c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Agnes Legault</cp:lastModifiedBy>
  <cp:lastPrinted>2016-06-30T16:24:19Z</cp:lastPrinted>
  <dcterms:created xsi:type="dcterms:W3CDTF">2014-01-23T19:45:31Z</dcterms:created>
  <dcterms:modified xsi:type="dcterms:W3CDTF">2016-06-30T17:48:41Z</dcterms:modified>
</cp:coreProperties>
</file>