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ontc-nrba\Procurement\TENDERS\2026\RFP\RFP 2026 075 - Roadway Relocation and Crossing Closure Project\1. Request for Proposal\"/>
    </mc:Choice>
  </mc:AlternateContent>
  <bookViews>
    <workbookView xWindow="44880" yWindow="-120" windowWidth="29040" windowHeight="15720" activeTab="1"/>
  </bookViews>
  <sheets>
    <sheet name="Schedule A - Schedule of Prices" sheetId="1" r:id="rId1"/>
    <sheet name="Sch. B - Pricing for Change Ord" sheetId="5" r:id="rId2"/>
    <sheet name="Sched C - Sched of Prog. Pmts." sheetId="4"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 l="1"/>
  <c r="F13" i="1"/>
  <c r="H13" i="1" s="1"/>
  <c r="H14" i="1"/>
  <c r="H15" i="1"/>
  <c r="H16" i="1"/>
  <c r="H17" i="1"/>
  <c r="H18" i="1"/>
  <c r="H19" i="1"/>
  <c r="H20" i="1"/>
  <c r="H21" i="1"/>
  <c r="H22" i="1"/>
  <c r="H23" i="1"/>
  <c r="H24" i="1" l="1"/>
</calcChain>
</file>

<file path=xl/sharedStrings.xml><?xml version="1.0" encoding="utf-8"?>
<sst xmlns="http://schemas.openxmlformats.org/spreadsheetml/2006/main" count="83" uniqueCount="69">
  <si>
    <t>Please provide your schedule of progress payments below identifying all payment milestones, associated deliverables, and corresponding payment amounts or percentages.</t>
  </si>
  <si>
    <t>Cost</t>
  </si>
  <si>
    <t>General Labour</t>
  </si>
  <si>
    <t>Schedule A - Cost Breakdown</t>
  </si>
  <si>
    <t xml:space="preserve">Submission by </t>
  </si>
  <si>
    <t xml:space="preserve">(Full Legal Nme of Company or Individual </t>
  </si>
  <si>
    <t xml:space="preserve">H.S.T. Number </t>
  </si>
  <si>
    <t xml:space="preserve">(H.S.T Number of Company or Individual </t>
  </si>
  <si>
    <t>Please quote overhead and profit percentage based on the following project cost ranges:</t>
  </si>
  <si>
    <t>Project Costs</t>
  </si>
  <si>
    <t>Overhead %</t>
  </si>
  <si>
    <t>Profit %</t>
  </si>
  <si>
    <t>$0 up to $9,999</t>
  </si>
  <si>
    <t>$10,000 up to $49,999</t>
  </si>
  <si>
    <t>$50,000 up to $99,999</t>
  </si>
  <si>
    <t>$100,000 up to 149,999</t>
  </si>
  <si>
    <t>$150,000 up to $200,000</t>
  </si>
  <si>
    <t>$200,000 and higher</t>
  </si>
  <si>
    <t>Please note that these project cost ranges apply to the aggregate price of all change orders and not on a per change order basis. Any OH&amp;P applied shall be calculated against the subtotal of the applicable change order only. ONTC reserves the right to not accept the percentage values provided in the table above and any future change order markups will be reviewed and agreed upon by ONTC and contractor.</t>
  </si>
  <si>
    <t>Please provide the hourly rate of pay for the following (add an additional page for any Positions not listed below):</t>
  </si>
  <si>
    <t>Position</t>
  </si>
  <si>
    <t>Hourly Rate</t>
  </si>
  <si>
    <t>Project Manager</t>
  </si>
  <si>
    <t xml:space="preserve">Estimator </t>
  </si>
  <si>
    <t>Scheduler</t>
  </si>
  <si>
    <t>Civil Engineering</t>
  </si>
  <si>
    <t>Site Supervisor</t>
  </si>
  <si>
    <t>Carpenter</t>
  </si>
  <si>
    <t>Electrician</t>
  </si>
  <si>
    <t>Mechanical Engineer</t>
  </si>
  <si>
    <t>Mechanical HVAC Contractor Technician</t>
  </si>
  <si>
    <t>Masonry/Concrete Labour</t>
  </si>
  <si>
    <t xml:space="preserve">Concrete Truck Operator </t>
  </si>
  <si>
    <t xml:space="preserve">Crane Operator </t>
  </si>
  <si>
    <t xml:space="preserve">Welder </t>
  </si>
  <si>
    <t xml:space="preserve">Roofer </t>
  </si>
  <si>
    <t>SCHEDULE B - PRICING FOR CHANGE ORDERS / CHANGE DIRECTIVES:</t>
  </si>
  <si>
    <t>Schedule C - Schedule of Progress Payments</t>
  </si>
  <si>
    <t>Appendix F - Schedule of Prices</t>
  </si>
  <si>
    <t>m3</t>
  </si>
  <si>
    <t>OPSS.MUNI 510</t>
  </si>
  <si>
    <t>Place 150mm topsoil on disturbed areas</t>
  </si>
  <si>
    <t>Remove existing driveway</t>
  </si>
  <si>
    <t>ea</t>
  </si>
  <si>
    <t>Remove existing entrance culvert</t>
  </si>
  <si>
    <t>Ditch existing entrance</t>
  </si>
  <si>
    <t>OPSS.MUNI 206</t>
  </si>
  <si>
    <t>Place 150mm topsoil along roadway slopes</t>
  </si>
  <si>
    <t>tonnes</t>
  </si>
  <si>
    <t>OPSS.MUNI 501, 1010</t>
  </si>
  <si>
    <t>Place and compact base materials (Gran A, compacted to 95%)</t>
  </si>
  <si>
    <t>Place and compact subbase materials (Gran B1, compacted to 95%)</t>
  </si>
  <si>
    <t>Place and compact fill materials (Gran B1, compacted to 95%)</t>
  </si>
  <si>
    <t>m</t>
  </si>
  <si>
    <t>OPSS.MUNI 421</t>
  </si>
  <si>
    <t>750mm dia. Culvert installation (ONTC supplied)</t>
  </si>
  <si>
    <t>450mm dia. Culvert installation (ONTC supplied)</t>
  </si>
  <si>
    <t>m2</t>
  </si>
  <si>
    <t>OPSS.MUNI 1860</t>
  </si>
  <si>
    <t>Install geoxtextile (partially supplied by ONTC)</t>
  </si>
  <si>
    <t>Strip and stockpile topsoil (approx 0.15m depth)</t>
  </si>
  <si>
    <t>Unit Price</t>
  </si>
  <si>
    <t>Quantity</t>
  </si>
  <si>
    <t>Unit</t>
  </si>
  <si>
    <t>Item Name</t>
  </si>
  <si>
    <t>Item Number</t>
  </si>
  <si>
    <t>Phase</t>
  </si>
  <si>
    <t>Specification</t>
  </si>
  <si>
    <t>Total (excluding HST)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</si>
</sst>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10">
    <font>
      <sz val="10"/>
      <color rgb="FF000000"/>
      <name val="Times New Roman"/>
      <charset val="204"/>
    </font>
    <font>
      <sz val="11"/>
      <name val="Arial"/>
      <family val="2"/>
    </font>
    <font>
      <b/>
      <sz val="11"/>
      <name val="Arial"/>
      <family val="2"/>
    </font>
    <font>
      <sz val="11"/>
      <color rgb="FF000000"/>
      <name val="Arial"/>
      <family val="2"/>
    </font>
    <font>
      <b/>
      <sz val="11"/>
      <color theme="0"/>
      <name val="Arial"/>
      <family val="2"/>
    </font>
    <font>
      <sz val="11"/>
      <color theme="1"/>
      <name val="Arial"/>
      <family val="2"/>
    </font>
    <font>
      <b/>
      <sz val="11"/>
      <color theme="1"/>
      <name val="Arial"/>
      <family val="2"/>
    </font>
    <font>
      <b/>
      <sz val="11"/>
      <color rgb="FF000000"/>
      <name val="Arial"/>
      <family val="2"/>
    </font>
    <font>
      <sz val="10"/>
      <color rgb="FF000000"/>
      <name val="Times New Roman"/>
      <charset val="204"/>
    </font>
    <font>
      <sz val="11"/>
      <color rgb="FF000000"/>
      <name val="Aptos Narrow"/>
      <family val="2"/>
    </font>
  </fonts>
  <fills count="5">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thin">
        <color indexed="64"/>
      </bottom>
      <diagonal/>
    </border>
  </borders>
  <cellStyleXfs count="2">
    <xf numFmtId="0" fontId="0" fillId="0" borderId="0"/>
    <xf numFmtId="44" fontId="8" fillId="0" borderId="0" applyFont="0" applyFill="0" applyBorder="0" applyAlignment="0" applyProtection="0"/>
  </cellStyleXfs>
  <cellXfs count="35">
    <xf numFmtId="0" fontId="0" fillId="0" borderId="0" xfId="0" applyAlignment="1">
      <alignment horizontal="left" vertical="top"/>
    </xf>
    <xf numFmtId="0" fontId="5" fillId="0" borderId="0" xfId="0" applyFont="1"/>
    <xf numFmtId="0" fontId="5" fillId="0" borderId="1" xfId="0" applyFont="1" applyBorder="1"/>
    <xf numFmtId="0" fontId="0" fillId="0" borderId="0" xfId="0"/>
    <xf numFmtId="0" fontId="1" fillId="0" borderId="0" xfId="0" applyFont="1" applyAlignment="1">
      <alignment horizontal="left" vertical="center" wrapText="1"/>
    </xf>
    <xf numFmtId="0" fontId="2" fillId="0" borderId="0" xfId="0" applyFont="1" applyAlignment="1">
      <alignment horizontal="left" vertical="center" wrapText="1"/>
    </xf>
    <xf numFmtId="0" fontId="6" fillId="3" borderId="1" xfId="0" applyFont="1" applyFill="1" applyBorder="1"/>
    <xf numFmtId="0" fontId="6" fillId="3" borderId="1" xfId="0" applyFont="1" applyFill="1" applyBorder="1" applyAlignment="1">
      <alignment horizontal="center" vertical="center"/>
    </xf>
    <xf numFmtId="0" fontId="5" fillId="0" borderId="1" xfId="0" applyFont="1" applyFill="1" applyBorder="1"/>
    <xf numFmtId="0" fontId="5" fillId="0" borderId="0" xfId="0" applyFont="1" applyAlignment="1">
      <alignment vertical="center"/>
    </xf>
    <xf numFmtId="0" fontId="5" fillId="0" borderId="8" xfId="0" applyFont="1" applyBorder="1" applyAlignment="1">
      <alignment horizontal="left" vertical="center"/>
    </xf>
    <xf numFmtId="0" fontId="3" fillId="0" borderId="0" xfId="0" applyFont="1" applyAlignment="1">
      <alignment vertical="center"/>
    </xf>
    <xf numFmtId="0" fontId="5" fillId="0" borderId="8" xfId="0" applyFont="1" applyBorder="1"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4" fontId="3" fillId="0" borderId="1" xfId="1" applyFont="1" applyBorder="1" applyAlignment="1">
      <alignment horizontal="center" vertical="center" wrapText="1"/>
    </xf>
    <xf numFmtId="44" fontId="6" fillId="0" borderId="1" xfId="0" applyNumberFormat="1" applyFont="1" applyBorder="1" applyAlignment="1">
      <alignment horizontal="center" vertical="center" wrapText="1"/>
    </xf>
    <xf numFmtId="0" fontId="6" fillId="4" borderId="1" xfId="0" applyFont="1" applyFill="1" applyBorder="1" applyAlignment="1">
      <alignment horizontal="center" vertical="center"/>
    </xf>
    <xf numFmtId="0" fontId="9" fillId="0" borderId="1" xfId="0" applyFont="1" applyBorder="1" applyAlignment="1">
      <alignment horizontal="center" wrapText="1"/>
    </xf>
    <xf numFmtId="0" fontId="3" fillId="0" borderId="1" xfId="0" applyFont="1" applyBorder="1" applyAlignment="1">
      <alignment horizontal="center" wrapText="1"/>
    </xf>
    <xf numFmtId="1" fontId="3" fillId="0" borderId="1" xfId="0" applyNumberFormat="1" applyFont="1" applyBorder="1" applyAlignment="1">
      <alignment horizontal="center" wrapText="1"/>
    </xf>
    <xf numFmtId="0" fontId="4" fillId="2" borderId="0" xfId="0" applyFont="1" applyFill="1" applyAlignment="1">
      <alignment horizontal="center" vertical="center"/>
    </xf>
    <xf numFmtId="0" fontId="7" fillId="0" borderId="1" xfId="0" applyFont="1" applyBorder="1" applyAlignment="1">
      <alignment horizontal="right" vertical="center" wrapText="1"/>
    </xf>
    <xf numFmtId="0" fontId="5" fillId="0" borderId="0" xfId="0" applyFont="1" applyAlignment="1">
      <alignment horizontal="left"/>
    </xf>
    <xf numFmtId="0" fontId="5" fillId="0" borderId="0" xfId="0" applyFont="1" applyAlignment="1">
      <alignment vertical="center" wrapText="1"/>
    </xf>
    <xf numFmtId="0" fontId="5" fillId="0" borderId="0" xfId="0" applyFont="1" applyAlignment="1">
      <alignment horizontal="left" vertical="center"/>
    </xf>
    <xf numFmtId="0" fontId="4" fillId="2" borderId="0" xfId="0" applyFont="1" applyFill="1" applyAlignment="1">
      <alignment horizontal="center"/>
    </xf>
    <xf numFmtId="0" fontId="4" fillId="2" borderId="6" xfId="0" applyFont="1" applyFill="1" applyBorder="1" applyAlignment="1">
      <alignment horizontal="center"/>
    </xf>
    <xf numFmtId="0" fontId="4" fillId="2" borderId="7" xfId="0" applyFont="1" applyFill="1" applyBorder="1" applyAlignment="1">
      <alignment horizontal="center"/>
    </xf>
    <xf numFmtId="0" fontId="4" fillId="2" borderId="2" xfId="0" applyFont="1" applyFill="1" applyBorder="1" applyAlignment="1">
      <alignment horizont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zoomScale="80" zoomScaleNormal="80" workbookViewId="0">
      <selection activeCell="C35" sqref="C35"/>
    </sheetView>
  </sheetViews>
  <sheetFormatPr defaultColWidth="9.33203125" defaultRowHeight="14.25"/>
  <cols>
    <col min="1" max="1" width="20.5" style="13" customWidth="1"/>
    <col min="2" max="2" width="28.1640625" style="13" customWidth="1"/>
    <col min="3" max="3" width="76.5" style="13" customWidth="1"/>
    <col min="4" max="4" width="23.33203125" style="13" customWidth="1"/>
    <col min="5" max="5" width="22" style="13" customWidth="1"/>
    <col min="6" max="7" width="23.33203125" style="13" customWidth="1"/>
    <col min="8" max="8" width="28.33203125" style="13" customWidth="1"/>
    <col min="9" max="9" width="3.33203125" style="13" customWidth="1"/>
    <col min="10" max="16384" width="9.33203125" style="13"/>
  </cols>
  <sheetData>
    <row r="1" spans="1:9" ht="15.75" customHeight="1">
      <c r="A1" s="23" t="s">
        <v>38</v>
      </c>
      <c r="B1" s="23"/>
      <c r="C1" s="23"/>
      <c r="D1" s="5"/>
      <c r="E1" s="5"/>
      <c r="F1" s="5"/>
      <c r="G1" s="5"/>
      <c r="H1" s="5"/>
      <c r="I1" s="5"/>
    </row>
    <row r="2" spans="1:9" ht="45" customHeight="1">
      <c r="A2" s="23" t="s">
        <v>3</v>
      </c>
      <c r="B2" s="23"/>
      <c r="C2" s="23"/>
      <c r="D2" s="14"/>
      <c r="E2" s="14"/>
      <c r="F2" s="14"/>
      <c r="G2" s="14"/>
      <c r="H2" s="14"/>
      <c r="I2" s="14"/>
    </row>
    <row r="3" spans="1:9">
      <c r="A3" s="9"/>
      <c r="B3" s="9"/>
      <c r="C3" s="9"/>
      <c r="D3" s="4"/>
      <c r="E3" s="4"/>
      <c r="F3" s="4"/>
      <c r="G3" s="4"/>
      <c r="H3" s="4"/>
      <c r="I3" s="4"/>
    </row>
    <row r="4" spans="1:9" s="11" customFormat="1">
      <c r="A4" s="9" t="s">
        <v>4</v>
      </c>
      <c r="B4" s="10"/>
      <c r="C4" s="10"/>
    </row>
    <row r="5" spans="1:9" s="11" customFormat="1">
      <c r="A5" s="9"/>
      <c r="B5" s="9" t="s">
        <v>5</v>
      </c>
      <c r="C5" s="9"/>
    </row>
    <row r="6" spans="1:9" s="11" customFormat="1">
      <c r="A6" s="9"/>
      <c r="B6" s="9"/>
      <c r="C6" s="9"/>
    </row>
    <row r="7" spans="1:9" s="11" customFormat="1">
      <c r="A7" s="9" t="s">
        <v>6</v>
      </c>
      <c r="B7" s="12"/>
      <c r="C7" s="12"/>
    </row>
    <row r="8" spans="1:9" s="11" customFormat="1">
      <c r="A8" s="9"/>
      <c r="B8" s="9" t="s">
        <v>7</v>
      </c>
      <c r="C8" s="9"/>
    </row>
    <row r="9" spans="1:9" s="11" customFormat="1">
      <c r="A9" s="9"/>
      <c r="B9" s="9"/>
      <c r="C9" s="9"/>
    </row>
    <row r="11" spans="1:9" ht="15">
      <c r="A11" s="19" t="s">
        <v>66</v>
      </c>
      <c r="B11" s="19" t="s">
        <v>65</v>
      </c>
      <c r="C11" s="19" t="s">
        <v>64</v>
      </c>
      <c r="D11" s="19" t="s">
        <v>67</v>
      </c>
      <c r="E11" s="19" t="s">
        <v>63</v>
      </c>
      <c r="F11" s="19" t="s">
        <v>62</v>
      </c>
      <c r="G11" s="19" t="s">
        <v>61</v>
      </c>
      <c r="H11" s="19" t="s">
        <v>1</v>
      </c>
    </row>
    <row r="12" spans="1:9">
      <c r="A12" s="15">
        <v>1</v>
      </c>
      <c r="B12" s="15">
        <v>1.1000000000000001</v>
      </c>
      <c r="C12" s="16" t="s">
        <v>60</v>
      </c>
      <c r="D12" s="15" t="s">
        <v>46</v>
      </c>
      <c r="E12" s="15" t="s">
        <v>57</v>
      </c>
      <c r="F12" s="15">
        <v>4083</v>
      </c>
      <c r="G12" s="17"/>
      <c r="H12" s="17">
        <f t="shared" ref="H12:H23" si="0">F12*G12</f>
        <v>0</v>
      </c>
    </row>
    <row r="13" spans="1:9">
      <c r="A13" s="15">
        <v>1</v>
      </c>
      <c r="B13" s="15">
        <v>1.2</v>
      </c>
      <c r="C13" s="16" t="s">
        <v>59</v>
      </c>
      <c r="D13" s="15" t="s">
        <v>58</v>
      </c>
      <c r="E13" s="15" t="s">
        <v>57</v>
      </c>
      <c r="F13" s="15">
        <f>765+242+2873+203</f>
        <v>4083</v>
      </c>
      <c r="G13" s="17"/>
      <c r="H13" s="17">
        <f t="shared" si="0"/>
        <v>0</v>
      </c>
    </row>
    <row r="14" spans="1:9">
      <c r="A14" s="15">
        <v>2</v>
      </c>
      <c r="B14" s="15">
        <v>2.1</v>
      </c>
      <c r="C14" s="16" t="s">
        <v>56</v>
      </c>
      <c r="D14" s="15" t="s">
        <v>54</v>
      </c>
      <c r="E14" s="15" t="s">
        <v>53</v>
      </c>
      <c r="F14" s="21">
        <v>38</v>
      </c>
      <c r="G14" s="17"/>
      <c r="H14" s="17">
        <f t="shared" si="0"/>
        <v>0</v>
      </c>
    </row>
    <row r="15" spans="1:9">
      <c r="A15" s="15">
        <v>2</v>
      </c>
      <c r="B15" s="15">
        <v>2.2000000000000002</v>
      </c>
      <c r="C15" s="16" t="s">
        <v>55</v>
      </c>
      <c r="D15" s="15" t="s">
        <v>54</v>
      </c>
      <c r="E15" s="15" t="s">
        <v>53</v>
      </c>
      <c r="F15" s="21">
        <v>16</v>
      </c>
      <c r="G15" s="17"/>
      <c r="H15" s="17">
        <f t="shared" si="0"/>
        <v>0</v>
      </c>
    </row>
    <row r="16" spans="1:9" ht="28.5">
      <c r="A16" s="15">
        <v>3</v>
      </c>
      <c r="B16" s="15">
        <v>3.1</v>
      </c>
      <c r="C16" s="16" t="s">
        <v>52</v>
      </c>
      <c r="D16" s="15" t="s">
        <v>49</v>
      </c>
      <c r="E16" s="15" t="s">
        <v>48</v>
      </c>
      <c r="F16" s="20">
        <v>2887</v>
      </c>
      <c r="G16" s="17"/>
      <c r="H16" s="17">
        <f t="shared" si="0"/>
        <v>0</v>
      </c>
    </row>
    <row r="17" spans="1:8" ht="28.5">
      <c r="A17" s="15">
        <v>4</v>
      </c>
      <c r="B17" s="15">
        <v>4.0999999999999996</v>
      </c>
      <c r="C17" s="16" t="s">
        <v>51</v>
      </c>
      <c r="D17" s="15" t="s">
        <v>49</v>
      </c>
      <c r="E17" s="15" t="s">
        <v>48</v>
      </c>
      <c r="F17" s="20">
        <v>1939</v>
      </c>
      <c r="G17" s="17"/>
      <c r="H17" s="17">
        <f t="shared" si="0"/>
        <v>0</v>
      </c>
    </row>
    <row r="18" spans="1:8" ht="28.5">
      <c r="A18" s="15">
        <v>4</v>
      </c>
      <c r="B18" s="15">
        <v>4.2</v>
      </c>
      <c r="C18" s="16" t="s">
        <v>50</v>
      </c>
      <c r="D18" s="15" t="s">
        <v>49</v>
      </c>
      <c r="E18" s="15" t="s">
        <v>48</v>
      </c>
      <c r="F18" s="20">
        <v>954</v>
      </c>
      <c r="G18" s="17"/>
      <c r="H18" s="17">
        <f t="shared" si="0"/>
        <v>0</v>
      </c>
    </row>
    <row r="19" spans="1:8">
      <c r="A19" s="15">
        <v>5</v>
      </c>
      <c r="B19" s="15">
        <v>5.0999999999999996</v>
      </c>
      <c r="C19" s="16" t="s">
        <v>47</v>
      </c>
      <c r="D19" s="15" t="s">
        <v>46</v>
      </c>
      <c r="E19" s="15" t="s">
        <v>39</v>
      </c>
      <c r="F19" s="22">
        <v>236</v>
      </c>
      <c r="G19" s="17"/>
      <c r="H19" s="17">
        <f t="shared" si="0"/>
        <v>0</v>
      </c>
    </row>
    <row r="20" spans="1:8">
      <c r="A20" s="15">
        <v>5</v>
      </c>
      <c r="B20" s="15">
        <v>5.2</v>
      </c>
      <c r="C20" s="16" t="s">
        <v>45</v>
      </c>
      <c r="D20" s="15" t="s">
        <v>40</v>
      </c>
      <c r="E20" s="15" t="s">
        <v>39</v>
      </c>
      <c r="F20" s="15">
        <v>33</v>
      </c>
      <c r="G20" s="17"/>
      <c r="H20" s="17">
        <f t="shared" si="0"/>
        <v>0</v>
      </c>
    </row>
    <row r="21" spans="1:8">
      <c r="A21" s="15">
        <v>5</v>
      </c>
      <c r="B21" s="15">
        <v>5.3</v>
      </c>
      <c r="C21" s="16" t="s">
        <v>44</v>
      </c>
      <c r="D21" s="15" t="s">
        <v>40</v>
      </c>
      <c r="E21" s="15" t="s">
        <v>43</v>
      </c>
      <c r="F21" s="15">
        <v>1</v>
      </c>
      <c r="G21" s="17"/>
      <c r="H21" s="17">
        <f t="shared" si="0"/>
        <v>0</v>
      </c>
    </row>
    <row r="22" spans="1:8">
      <c r="A22" s="15">
        <v>5</v>
      </c>
      <c r="B22" s="15">
        <v>5.4</v>
      </c>
      <c r="C22" s="16" t="s">
        <v>42</v>
      </c>
      <c r="D22" s="15" t="s">
        <v>40</v>
      </c>
      <c r="E22" s="15" t="s">
        <v>39</v>
      </c>
      <c r="F22" s="15">
        <v>273</v>
      </c>
      <c r="G22" s="17"/>
      <c r="H22" s="17">
        <f t="shared" si="0"/>
        <v>0</v>
      </c>
    </row>
    <row r="23" spans="1:8">
      <c r="A23" s="15">
        <v>5</v>
      </c>
      <c r="B23" s="15">
        <v>5.5</v>
      </c>
      <c r="C23" s="16" t="s">
        <v>41</v>
      </c>
      <c r="D23" s="15" t="s">
        <v>40</v>
      </c>
      <c r="E23" s="15" t="s">
        <v>39</v>
      </c>
      <c r="F23" s="15">
        <v>102</v>
      </c>
      <c r="G23" s="17"/>
      <c r="H23" s="17">
        <f t="shared" si="0"/>
        <v>0</v>
      </c>
    </row>
    <row r="24" spans="1:8" ht="15">
      <c r="A24" s="24" t="s">
        <v>68</v>
      </c>
      <c r="B24" s="24"/>
      <c r="C24" s="24"/>
      <c r="D24" s="24"/>
      <c r="E24" s="24"/>
      <c r="F24" s="24"/>
      <c r="G24" s="24"/>
      <c r="H24" s="18">
        <f>SUM(H12:H22)</f>
        <v>0</v>
      </c>
    </row>
  </sheetData>
  <mergeCells count="3">
    <mergeCell ref="A1:C1"/>
    <mergeCell ref="A2:C2"/>
    <mergeCell ref="A24:G2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abSelected="1" zoomScale="80" zoomScaleNormal="80" workbookViewId="0">
      <selection activeCell="A16" sqref="A16:H16"/>
    </sheetView>
  </sheetViews>
  <sheetFormatPr defaultRowHeight="12.75"/>
  <cols>
    <col min="1" max="1" width="56.5" customWidth="1"/>
    <col min="2" max="2" width="26.1640625" customWidth="1"/>
    <col min="3" max="3" width="15" customWidth="1"/>
  </cols>
  <sheetData>
    <row r="1" spans="1:10" s="1" customFormat="1" ht="15">
      <c r="A1" s="28" t="s">
        <v>36</v>
      </c>
      <c r="B1" s="28"/>
      <c r="C1" s="28"/>
      <c r="D1" s="28"/>
      <c r="E1" s="28"/>
      <c r="F1" s="28"/>
      <c r="G1" s="28"/>
      <c r="H1" s="28"/>
      <c r="I1" s="28"/>
      <c r="J1" s="28"/>
    </row>
    <row r="2" spans="1:10" s="1" customFormat="1" ht="14.25"/>
    <row r="3" spans="1:10" s="1" customFormat="1" ht="14.25">
      <c r="A3" s="25" t="s">
        <v>8</v>
      </c>
      <c r="B3" s="25"/>
      <c r="C3" s="25"/>
      <c r="D3" s="25"/>
      <c r="E3" s="25"/>
      <c r="F3" s="25"/>
      <c r="G3" s="25"/>
      <c r="H3" s="25"/>
      <c r="I3" s="25"/>
    </row>
    <row r="4" spans="1:10" s="1" customFormat="1" ht="14.25"/>
    <row r="5" spans="1:10" s="1" customFormat="1" ht="15">
      <c r="A5" s="6" t="s">
        <v>9</v>
      </c>
      <c r="B5" s="6" t="s">
        <v>10</v>
      </c>
      <c r="C5" s="6" t="s">
        <v>11</v>
      </c>
    </row>
    <row r="6" spans="1:10" s="1" customFormat="1" ht="14.25">
      <c r="A6" s="2" t="s">
        <v>12</v>
      </c>
      <c r="B6" s="2"/>
      <c r="C6" s="2"/>
    </row>
    <row r="7" spans="1:10" s="1" customFormat="1" ht="14.25">
      <c r="A7" s="2" t="s">
        <v>13</v>
      </c>
      <c r="B7" s="2"/>
      <c r="C7" s="2"/>
    </row>
    <row r="8" spans="1:10" s="1" customFormat="1" ht="14.25">
      <c r="A8" s="2" t="s">
        <v>14</v>
      </c>
      <c r="B8" s="2"/>
      <c r="C8" s="2"/>
    </row>
    <row r="9" spans="1:10" s="1" customFormat="1" ht="14.25">
      <c r="A9" s="2" t="s">
        <v>15</v>
      </c>
      <c r="B9" s="2"/>
      <c r="C9" s="2"/>
    </row>
    <row r="10" spans="1:10" s="1" customFormat="1" ht="14.25">
      <c r="A10" s="2" t="s">
        <v>16</v>
      </c>
      <c r="B10" s="2"/>
      <c r="C10" s="2"/>
    </row>
    <row r="11" spans="1:10" s="1" customFormat="1" ht="14.25">
      <c r="A11" s="2" t="s">
        <v>17</v>
      </c>
      <c r="B11" s="2"/>
      <c r="C11" s="2"/>
    </row>
    <row r="12" spans="1:10" s="1" customFormat="1" ht="14.25"/>
    <row r="13" spans="1:10" s="1" customFormat="1" ht="14.25"/>
    <row r="14" spans="1:10" s="1" customFormat="1" ht="57.6" customHeight="1">
      <c r="A14" s="26" t="s">
        <v>18</v>
      </c>
      <c r="B14" s="26"/>
      <c r="C14" s="26"/>
      <c r="D14" s="26"/>
      <c r="E14" s="26"/>
      <c r="F14" s="26"/>
      <c r="G14" s="26"/>
      <c r="H14" s="26"/>
      <c r="I14" s="26"/>
      <c r="J14" s="26"/>
    </row>
    <row r="15" spans="1:10" s="1" customFormat="1" ht="14.25"/>
    <row r="16" spans="1:10" s="1" customFormat="1" ht="14.25">
      <c r="A16" s="27" t="s">
        <v>19</v>
      </c>
      <c r="B16" s="27"/>
      <c r="C16" s="27"/>
      <c r="D16" s="27"/>
      <c r="E16" s="27"/>
      <c r="F16" s="27"/>
      <c r="G16" s="27"/>
      <c r="H16" s="27"/>
    </row>
    <row r="17" spans="1:2" s="1" customFormat="1" ht="14.25"/>
    <row r="18" spans="1:2" s="1" customFormat="1" ht="15">
      <c r="A18" s="7" t="s">
        <v>20</v>
      </c>
      <c r="B18" s="7" t="s">
        <v>21</v>
      </c>
    </row>
    <row r="19" spans="1:2" s="1" customFormat="1" ht="14.25">
      <c r="A19" s="8" t="s">
        <v>22</v>
      </c>
      <c r="B19" s="2"/>
    </row>
    <row r="20" spans="1:2" s="1" customFormat="1" ht="14.25">
      <c r="A20" s="8" t="s">
        <v>23</v>
      </c>
      <c r="B20" s="2"/>
    </row>
    <row r="21" spans="1:2" s="1" customFormat="1" ht="14.25">
      <c r="A21" s="8" t="s">
        <v>24</v>
      </c>
      <c r="B21" s="2"/>
    </row>
    <row r="22" spans="1:2" s="1" customFormat="1" ht="14.25">
      <c r="A22" s="8" t="s">
        <v>25</v>
      </c>
      <c r="B22" s="2"/>
    </row>
    <row r="23" spans="1:2" s="1" customFormat="1" ht="14.25">
      <c r="A23" s="8" t="s">
        <v>26</v>
      </c>
      <c r="B23" s="2"/>
    </row>
    <row r="24" spans="1:2" s="1" customFormat="1" ht="14.25">
      <c r="A24" s="8" t="s">
        <v>27</v>
      </c>
      <c r="B24" s="2"/>
    </row>
    <row r="25" spans="1:2" s="1" customFormat="1" ht="14.25">
      <c r="A25" s="8" t="s">
        <v>28</v>
      </c>
      <c r="B25" s="2"/>
    </row>
    <row r="26" spans="1:2" s="1" customFormat="1" ht="14.25">
      <c r="A26" s="8" t="s">
        <v>29</v>
      </c>
      <c r="B26" s="2"/>
    </row>
    <row r="27" spans="1:2" s="1" customFormat="1" ht="14.25">
      <c r="A27" s="8" t="s">
        <v>30</v>
      </c>
      <c r="B27" s="2"/>
    </row>
    <row r="28" spans="1:2" s="1" customFormat="1" ht="14.25">
      <c r="A28" s="8" t="s">
        <v>31</v>
      </c>
      <c r="B28" s="2"/>
    </row>
    <row r="29" spans="1:2" s="1" customFormat="1" ht="14.25">
      <c r="A29" s="8" t="s">
        <v>32</v>
      </c>
      <c r="B29" s="2"/>
    </row>
    <row r="30" spans="1:2" s="1" customFormat="1" ht="14.25">
      <c r="A30" s="8" t="s">
        <v>33</v>
      </c>
      <c r="B30" s="2"/>
    </row>
    <row r="31" spans="1:2" s="1" customFormat="1" ht="14.25">
      <c r="A31" s="8" t="s">
        <v>34</v>
      </c>
      <c r="B31" s="2"/>
    </row>
    <row r="32" spans="1:2" s="1" customFormat="1" ht="14.25">
      <c r="A32" s="8" t="s">
        <v>35</v>
      </c>
      <c r="B32" s="2"/>
    </row>
    <row r="33" spans="1:2" s="1" customFormat="1" ht="14.25">
      <c r="A33" s="8" t="s">
        <v>2</v>
      </c>
      <c r="B33" s="2"/>
    </row>
  </sheetData>
  <mergeCells count="4">
    <mergeCell ref="A3:I3"/>
    <mergeCell ref="A14:J14"/>
    <mergeCell ref="A16:H16"/>
    <mergeCell ref="A1:J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Views>
    <sheetView zoomScale="80" zoomScaleNormal="80" workbookViewId="0">
      <selection activeCell="J10" sqref="J10"/>
    </sheetView>
  </sheetViews>
  <sheetFormatPr defaultColWidth="9.33203125" defaultRowHeight="12.75"/>
  <cols>
    <col min="1" max="16384" width="9.33203125" style="3"/>
  </cols>
  <sheetData>
    <row r="1" spans="1:16" ht="15">
      <c r="A1" s="29" t="s">
        <v>37</v>
      </c>
      <c r="B1" s="30"/>
      <c r="C1" s="30"/>
      <c r="D1" s="30"/>
      <c r="E1" s="30"/>
      <c r="F1" s="30"/>
      <c r="G1" s="30"/>
      <c r="H1" s="30"/>
      <c r="I1" s="30"/>
      <c r="J1" s="30"/>
      <c r="K1" s="30"/>
      <c r="L1" s="30"/>
      <c r="M1" s="30"/>
      <c r="N1" s="30"/>
      <c r="O1" s="30"/>
      <c r="P1" s="31"/>
    </row>
    <row r="2" spans="1:16" ht="63.75" customHeight="1" thickBot="1">
      <c r="A2" s="32" t="s">
        <v>0</v>
      </c>
      <c r="B2" s="33"/>
      <c r="C2" s="33"/>
      <c r="D2" s="33"/>
      <c r="E2" s="33"/>
      <c r="F2" s="33"/>
      <c r="G2" s="33"/>
      <c r="H2" s="33"/>
      <c r="I2" s="33"/>
      <c r="J2" s="33"/>
      <c r="K2" s="33"/>
      <c r="L2" s="33"/>
      <c r="M2" s="33"/>
      <c r="N2" s="33"/>
      <c r="O2" s="33"/>
      <c r="P2" s="34"/>
    </row>
  </sheetData>
  <mergeCells count="2">
    <mergeCell ref="A1:P1"/>
    <mergeCell ref="A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Schedule A - Schedule of Prices</vt:lpstr>
      <vt:lpstr>Sch. B - Pricing for Change Ord</vt:lpstr>
      <vt:lpstr>Sched C - Sched of Prog. Pmts.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TOR_2024-#12416087-v10-Template_Document_-_Request_for_Proposals__Non-Binding__for_Goods_and_or_Services.DOC</dc:title>
  <dc:creator>aqr</dc:creator>
  <cp:lastModifiedBy>Brinda Ranpura</cp:lastModifiedBy>
  <dcterms:created xsi:type="dcterms:W3CDTF">2026-07-02T13:26:58Z</dcterms:created>
  <dcterms:modified xsi:type="dcterms:W3CDTF">2026-10-01T17:56:04Z</dcterms:modified>
</cp:coreProperties>
</file>