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obinson\Downloads\"/>
    </mc:Choice>
  </mc:AlternateContent>
  <xr:revisionPtr revIDLastSave="0" documentId="13_ncr:1_{2A8D706F-B98F-4590-B748-323E1469B69E}" xr6:coauthVersionLast="47" xr6:coauthVersionMax="47" xr10:uidLastSave="{00000000-0000-0000-0000-000000000000}"/>
  <bookViews>
    <workbookView xWindow="-108" yWindow="-108" windowWidth="23256" windowHeight="12456" firstSheet="1" activeTab="1" xr2:uid="{9F0C5DA5-2C14-48F3-8CF6-2EE23831AA5D}"/>
  </bookViews>
  <sheets>
    <sheet name="Main Page" sheetId="1" r:id="rId1"/>
    <sheet name="Structural" sheetId="2" r:id="rId2"/>
    <sheet name="Building Envelope" sheetId="4" r:id="rId3"/>
    <sheet name="Mechanical and Electrical " sheetId="6" r:id="rId4"/>
    <sheet name="Specialty Items" sheetId="7" r:id="rId5"/>
    <sheet name="Fixtures, Furniture and Equip" sheetId="8" r:id="rId6"/>
    <sheet name="Services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1" l="1"/>
  <c r="D6" i="1"/>
  <c r="D7" i="1"/>
  <c r="D8" i="1"/>
  <c r="D9" i="1"/>
  <c r="D5" i="1"/>
  <c r="D10" i="1" l="1"/>
  <c r="D17" i="1" s="1"/>
  <c r="D23" i="1" s="1"/>
</calcChain>
</file>

<file path=xl/sharedStrings.xml><?xml version="1.0" encoding="utf-8"?>
<sst xmlns="http://schemas.openxmlformats.org/spreadsheetml/2006/main" count="369" uniqueCount="129">
  <si>
    <t>Services</t>
  </si>
  <si>
    <t>Building Envelope Components (e.g. windows, glass, roofing systems, bricks, etc.)</t>
  </si>
  <si>
    <t xml:space="preserve">Mechanical and Electrical Systems (e.g. HVAC units, generators, elevators, etc.) </t>
  </si>
  <si>
    <t xml:space="preserve">Specialty Items (e.g. prefabricated panels, major fixtures etc.) </t>
  </si>
  <si>
    <t xml:space="preserve">Fixtures, Furniture and Equipment </t>
  </si>
  <si>
    <t>Categories of Major Goods</t>
  </si>
  <si>
    <t>Structural Materials (e.g. concrete, steel and other metals, lumber, stone, aggregates, etc.)</t>
  </si>
  <si>
    <t>Value of Ontario Services</t>
  </si>
  <si>
    <t>Value of Canadian Services           (Excluding Ontario)</t>
  </si>
  <si>
    <t>Total Pricing Submitted in Pricing Form</t>
  </si>
  <si>
    <t>Value of Canadian-Made Goods               (Excluding Ontario)</t>
  </si>
  <si>
    <t>Value of Canadian-Made Goods        (Excluding Ontario)</t>
  </si>
  <si>
    <t>INSERT NUMBER HERE</t>
  </si>
  <si>
    <t>Insert further details below with breadown of each good</t>
  </si>
  <si>
    <t>Value of Ontario-Made Goods</t>
  </si>
  <si>
    <t>Total Value of Ontario-Made Goods</t>
  </si>
  <si>
    <t>Insert further details below with breadown of each service</t>
  </si>
  <si>
    <t>Total Value of Ontario Services</t>
  </si>
  <si>
    <t>Total Value of Canadian Services             (Excluding Ontario)</t>
  </si>
  <si>
    <t>Total Value of Canadian-Made Goods               (Excluding Ontario)</t>
  </si>
  <si>
    <t>Total for Ontario and Canadian Services</t>
  </si>
  <si>
    <t>Value of Canadian Services  (Excluding Ontario)</t>
  </si>
  <si>
    <t>Total for Ontario and Canadian Made Goods</t>
  </si>
  <si>
    <t>Total for Ontario and Canadian Made Goods  Per Category (B+C for each category)</t>
  </si>
  <si>
    <r>
      <rPr>
        <b/>
        <sz val="11"/>
        <color theme="1"/>
        <rFont val="Aptos Narrow"/>
        <family val="2"/>
        <scheme val="minor"/>
      </rPr>
      <t>Instructions for Insertion of Numbers:</t>
    </r>
    <r>
      <rPr>
        <sz val="11"/>
        <color theme="1"/>
        <rFont val="Aptos Narrow"/>
        <family val="2"/>
        <scheme val="minor"/>
      </rPr>
      <t xml:space="preserve"> Unless otherwise stated, all numbers should be submitted in dollar values. Where not applicable, insert zero (0).</t>
    </r>
  </si>
  <si>
    <t>Percentage of Ontario and Canadian Goods and Services in Total Pricing (is equal to D18/D21)</t>
  </si>
  <si>
    <t>Total Value of Ontario and Canadian Goods and Services (D11 + D16)</t>
  </si>
  <si>
    <t>(Above Percentage Must Meet or Exceed the Amount Specified in the Solicitation Document)</t>
  </si>
  <si>
    <t>Appendix F - Domestic Supply Chain Plan Form</t>
  </si>
  <si>
    <t>Reinforcing steel (rebar)</t>
  </si>
  <si>
    <t>Structural Engineering</t>
  </si>
  <si>
    <t>Mechanical Engineering</t>
  </si>
  <si>
    <t>Electrical Engineering</t>
  </si>
  <si>
    <t>Reinforced concrete foundation walls and footings</t>
  </si>
  <si>
    <t>Foundation waterproofing/dampproofing materials</t>
  </si>
  <si>
    <t>Foundation rigid insulation (R-10)</t>
  </si>
  <si>
    <t>Under-slab vapor barrier (10 mil poly)</t>
  </si>
  <si>
    <t>Under-slab rigid insulation (R-10)</t>
  </si>
  <si>
    <t>Exterior wall wood framing (2x6 studs)</t>
  </si>
  <si>
    <t>Exterior wall OSB sheathing</t>
  </si>
  <si>
    <t>Air barrier/weather-resistant membrane</t>
  </si>
  <si>
    <t>Exterior rigid continuous insulation (2")</t>
  </si>
  <si>
    <t>Batt insulation for exterior walls (R-20)</t>
  </si>
  <si>
    <t>Polyethylene vapor barrier (6 mil)</t>
  </si>
  <si>
    <t>Prefinished metal/aluminum cladding systems</t>
  </si>
  <si>
    <t>Wood-look metal cladding and soffit systems</t>
  </si>
  <si>
    <t>Z-girts/furring and rainscreen support systems</t>
  </si>
  <si>
    <t>Exterior flashing and trim packages</t>
  </si>
  <si>
    <t>Exterior sealants and joint sealants</t>
  </si>
  <si>
    <t>Thermally broken aluminum windows with sealed glazing units</t>
  </si>
  <si>
    <t>Thermally broken aluminum entrance doors and storefront systems</t>
  </si>
  <si>
    <t>PVC roofing membrane system with insulation and protection board</t>
  </si>
  <si>
    <t>Roof drainage components (roof drains, leaders, heat tracing, and related accessories)</t>
  </si>
  <si>
    <t>Mechanical</t>
  </si>
  <si>
    <t>1. Domestic water service piping and accessories</t>
  </si>
  <si>
    <t>2. Sanitary sewer piping and drainage systems</t>
  </si>
  <si>
    <t>3. Storm drainage piping and roof drain systems</t>
  </si>
  <si>
    <t>4. Electric domestic hot water tank</t>
  </si>
  <si>
    <t>5. Domestic hot water recirculation system</t>
  </si>
  <si>
    <t>6. Plumbing fixtures and trim</t>
  </si>
  <si>
    <t>7. Janitor/service sinks and hose bibs</t>
  </si>
  <si>
    <t>8. Heat pump HVAC systems</t>
  </si>
  <si>
    <t>9. Energy Recovery Ventilator (ERV) system</t>
  </si>
  <si>
    <t>10. HVAC ductwork and air distribution systems</t>
  </si>
  <si>
    <t>11. Electric baseboard heaters</t>
  </si>
  <si>
    <t>12. Electric unit heaters and cabinet heaters</t>
  </si>
  <si>
    <t>Electrical</t>
  </si>
  <si>
    <t>1. Utility service entrance and transformer connections</t>
  </si>
  <si>
    <t>2. Main switchboard and distribution equipment</t>
  </si>
  <si>
    <t>3. Electrical panels and circuit breakers</t>
  </si>
  <si>
    <t>4. Building power wiring and receptacles</t>
  </si>
  <si>
    <t>5. Interior LED lighting systems</t>
  </si>
  <si>
    <t>6. Exterior site and building lighting systems</t>
  </si>
  <si>
    <t>7. Fire alarm and life safety systems</t>
  </si>
  <si>
    <t>8. Communications, security, access control, and structured cabling systems</t>
  </si>
  <si>
    <t>Professional Services</t>
  </si>
  <si>
    <t>Architecture</t>
  </si>
  <si>
    <t>Surveying</t>
  </si>
  <si>
    <t>Construction Services</t>
  </si>
  <si>
    <t>Foundations</t>
  </si>
  <si>
    <t>Structural Framing</t>
  </si>
  <si>
    <t>Roofing</t>
  </si>
  <si>
    <t>Interior Construction</t>
  </si>
  <si>
    <t>Site Services</t>
  </si>
  <si>
    <t>Closeout Services</t>
  </si>
  <si>
    <t>Testing &amp; Balancing</t>
  </si>
  <si>
    <t>Commissioning</t>
  </si>
  <si>
    <t>As-Built Documentation &amp; Training</t>
  </si>
  <si>
    <t>LULA elevator (Savaria Orion or equivalent)</t>
  </si>
  <si>
    <t>Thermally broken aluminum windows</t>
  </si>
  <si>
    <t>Automatic door operators and accessibility controls</t>
  </si>
  <si>
    <t>Architectural prefinished metal cladding system</t>
  </si>
  <si>
    <t>Custom architectural flashings and trim packages</t>
  </si>
  <si>
    <t>Exterior steel stair systems, landings, guards, and handrails</t>
  </si>
  <si>
    <t>Fire alarm system and annunciator panel</t>
  </si>
  <si>
    <t>Energy Recovery Ventilator (ERV)</t>
  </si>
  <si>
    <t>Heat pump HVAC systems and roof condensers</t>
  </si>
  <si>
    <t>Security camera system hardware</t>
  </si>
  <si>
    <t>Access control system (Verkada controllers, readers, strikes)</t>
  </si>
  <si>
    <t>Custom building signage and accessibility signage</t>
  </si>
  <si>
    <t>Office workstations and desks</t>
  </si>
  <si>
    <t>Ergonomic office chairs</t>
  </si>
  <si>
    <t>Boardroom tables</t>
  </si>
  <si>
    <t>Boardroom seating</t>
  </si>
  <si>
    <t>Kitchenette cabinetry</t>
  </si>
  <si>
    <t>Breakroom tables and seating</t>
  </si>
  <si>
    <t>Refrigerator</t>
  </si>
  <si>
    <t>Microwave</t>
  </si>
  <si>
    <t>Janitorial storage equipment</t>
  </si>
  <si>
    <t>Window coverings/blinds</t>
  </si>
  <si>
    <t>Security cameras and monitoring equipment</t>
  </si>
  <si>
    <t>Access control hardware (readers, fobs, controllers)</t>
  </si>
  <si>
    <t>Rock excavation and removal</t>
  </si>
  <si>
    <t>Reinforced concrete footings</t>
  </si>
  <si>
    <t>Reinforced concrete spread footings</t>
  </si>
  <si>
    <t>Reinforced concrete foundation walls</t>
  </si>
  <si>
    <t>Foundation anchorage and bedrock connections</t>
  </si>
  <si>
    <t>Structural concrete slab-on-grade</t>
  </si>
  <si>
    <t>Engineered fill and granular base materials</t>
  </si>
  <si>
    <t>Structural wood framing system</t>
  </si>
  <si>
    <t>Wood floor joists and floor framing</t>
  </si>
  <si>
    <t>Structural roof framing</t>
  </si>
  <si>
    <t>Load-bearing wood stud walls</t>
  </si>
  <si>
    <t>Load-bearing metal stud walls</t>
  </si>
  <si>
    <t>Structural steel lintels</t>
  </si>
  <si>
    <t>Structural steel support members</t>
  </si>
  <si>
    <t>Lateral bracing and shear wall systems</t>
  </si>
  <si>
    <t>Exterior steel stairs and landings</t>
  </si>
  <si>
    <t>Structural handrails and guards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</si>
</sst>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scheme val="minor"/>
    </font>
    <font>
      <b/>
      <sz val="20"/>
      <color theme="1"/>
      <name val="Aptos Narrow"/>
      <scheme val="minor"/>
    </font>
    <font>
      <sz val="8"/>
      <color theme="1"/>
      <name val="Segoe UI"/>
      <family val="2"/>
    </font>
    <font>
      <b/>
      <sz val="13.5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top" wrapText="1"/>
    </xf>
    <xf numFmtId="10" fontId="0" fillId="3" borderId="0" xfId="0" applyNumberFormat="1" applyFill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16295-2708-45D2-BEC9-F8F030A5BADE}">
  <dimension ref="A1:D24"/>
  <sheetViews>
    <sheetView zoomScaleNormal="100" workbookViewId="0">
      <selection activeCell="A2" sqref="A2"/>
    </sheetView>
  </sheetViews>
  <sheetFormatPr defaultColWidth="8.77734375" defaultRowHeight="14.4" x14ac:dyDescent="0.3"/>
  <cols>
    <col min="1" max="1" width="78.109375" customWidth="1"/>
    <col min="2" max="2" width="27.44140625" customWidth="1"/>
    <col min="3" max="3" width="33.109375" customWidth="1"/>
    <col min="4" max="4" width="26.109375" customWidth="1"/>
    <col min="5" max="5" width="27.109375" customWidth="1"/>
  </cols>
  <sheetData>
    <row r="1" spans="1:4" ht="25.8" x14ac:dyDescent="0.5">
      <c r="A1" s="28" t="s">
        <v>28</v>
      </c>
    </row>
    <row r="2" spans="1:4" ht="57.6" x14ac:dyDescent="0.3">
      <c r="A2" s="4" t="s">
        <v>24</v>
      </c>
      <c r="B2" s="18" t="s">
        <v>14</v>
      </c>
      <c r="C2" s="19" t="s">
        <v>11</v>
      </c>
      <c r="D2" s="13" t="s">
        <v>23</v>
      </c>
    </row>
    <row r="3" spans="1:4" x14ac:dyDescent="0.3">
      <c r="A3" s="4"/>
      <c r="B3" s="12"/>
      <c r="C3" s="13"/>
      <c r="D3" s="13"/>
    </row>
    <row r="4" spans="1:4" x14ac:dyDescent="0.3">
      <c r="A4" s="5" t="s">
        <v>5</v>
      </c>
    </row>
    <row r="5" spans="1:4" x14ac:dyDescent="0.3">
      <c r="A5" s="1" t="s">
        <v>6</v>
      </c>
      <c r="B5" s="8" t="s">
        <v>12</v>
      </c>
      <c r="C5" s="8" t="s">
        <v>12</v>
      </c>
      <c r="D5" s="23" t="e">
        <f>B5+C5</f>
        <v>#VALUE!</v>
      </c>
    </row>
    <row r="6" spans="1:4" x14ac:dyDescent="0.3">
      <c r="A6" s="2" t="s">
        <v>1</v>
      </c>
      <c r="B6" s="8" t="s">
        <v>12</v>
      </c>
      <c r="C6" s="8" t="s">
        <v>12</v>
      </c>
      <c r="D6" s="23" t="e">
        <f t="shared" ref="D6:D9" si="0">B6+C6</f>
        <v>#VALUE!</v>
      </c>
    </row>
    <row r="7" spans="1:4" x14ac:dyDescent="0.3">
      <c r="A7" s="3" t="s">
        <v>2</v>
      </c>
      <c r="B7" s="8" t="s">
        <v>12</v>
      </c>
      <c r="C7" s="8" t="s">
        <v>12</v>
      </c>
      <c r="D7" s="23" t="e">
        <f t="shared" si="0"/>
        <v>#VALUE!</v>
      </c>
    </row>
    <row r="8" spans="1:4" x14ac:dyDescent="0.3">
      <c r="A8" s="3" t="s">
        <v>3</v>
      </c>
      <c r="B8" s="8" t="s">
        <v>12</v>
      </c>
      <c r="C8" s="8" t="s">
        <v>12</v>
      </c>
      <c r="D8" s="23" t="e">
        <f t="shared" si="0"/>
        <v>#VALUE!</v>
      </c>
    </row>
    <row r="9" spans="1:4" x14ac:dyDescent="0.3">
      <c r="A9" s="3" t="s">
        <v>4</v>
      </c>
      <c r="B9" s="8" t="s">
        <v>12</v>
      </c>
      <c r="C9" s="8" t="s">
        <v>12</v>
      </c>
      <c r="D9" s="23" t="e">
        <f t="shared" si="0"/>
        <v>#VALUE!</v>
      </c>
    </row>
    <row r="10" spans="1:4" ht="15" thickBot="1" x14ac:dyDescent="0.35">
      <c r="A10" s="22" t="s">
        <v>22</v>
      </c>
      <c r="D10" s="24" t="e">
        <f>SUM(D5:D9)</f>
        <v>#VALUE!</v>
      </c>
    </row>
    <row r="11" spans="1:4" ht="15" thickTop="1" x14ac:dyDescent="0.3"/>
    <row r="12" spans="1:4" x14ac:dyDescent="0.3">
      <c r="A12" s="3"/>
    </row>
    <row r="13" spans="1:4" x14ac:dyDescent="0.3">
      <c r="A13" s="6"/>
      <c r="B13" s="6"/>
      <c r="C13" s="6"/>
      <c r="D13" s="6"/>
    </row>
    <row r="14" spans="1:4" ht="28.8" x14ac:dyDescent="0.3">
      <c r="A14" s="14" t="s">
        <v>0</v>
      </c>
      <c r="B14" s="18" t="s">
        <v>7</v>
      </c>
      <c r="C14" s="16" t="s">
        <v>21</v>
      </c>
      <c r="D14" s="13" t="s">
        <v>20</v>
      </c>
    </row>
    <row r="15" spans="1:4" x14ac:dyDescent="0.3">
      <c r="B15" s="8" t="s">
        <v>12</v>
      </c>
      <c r="C15" s="8" t="s">
        <v>12</v>
      </c>
      <c r="D15" s="23" t="e">
        <f>C15+B15</f>
        <v>#VALUE!</v>
      </c>
    </row>
    <row r="17" spans="1:4" x14ac:dyDescent="0.3">
      <c r="A17" s="25" t="s">
        <v>26</v>
      </c>
      <c r="D17" s="23" t="e">
        <f>D10+D15</f>
        <v>#VALUE!</v>
      </c>
    </row>
    <row r="19" spans="1:4" ht="28.8" x14ac:dyDescent="0.3">
      <c r="A19" s="7"/>
      <c r="D19" s="21" t="s">
        <v>9</v>
      </c>
    </row>
    <row r="20" spans="1:4" x14ac:dyDescent="0.3">
      <c r="D20" s="8" t="s">
        <v>12</v>
      </c>
    </row>
    <row r="22" spans="1:4" ht="57.6" x14ac:dyDescent="0.3">
      <c r="D22" s="21" t="s">
        <v>25</v>
      </c>
    </row>
    <row r="23" spans="1:4" x14ac:dyDescent="0.3">
      <c r="D23" s="27" t="e">
        <f>(D17)/D20</f>
        <v>#VALUE!</v>
      </c>
    </row>
    <row r="24" spans="1:4" ht="64.95" customHeight="1" x14ac:dyDescent="0.3">
      <c r="D24" s="26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1F4E-B2D9-410A-BEDA-F6BA008FC073}">
  <dimension ref="A1:C25"/>
  <sheetViews>
    <sheetView tabSelected="1" workbookViewId="0">
      <selection activeCell="A23" sqref="A23"/>
    </sheetView>
  </sheetViews>
  <sheetFormatPr defaultColWidth="8.77734375" defaultRowHeight="14.4" x14ac:dyDescent="0.3"/>
  <cols>
    <col min="1" max="1" width="55.77734375" customWidth="1"/>
    <col min="2" max="2" width="36.77734375" customWidth="1"/>
    <col min="3" max="3" width="37.44140625" customWidth="1"/>
  </cols>
  <sheetData>
    <row r="1" spans="1:3" ht="28.8" x14ac:dyDescent="0.3">
      <c r="A1" s="17" t="s">
        <v>6</v>
      </c>
      <c r="B1" s="18" t="s">
        <v>14</v>
      </c>
      <c r="C1" s="19" t="s">
        <v>10</v>
      </c>
    </row>
    <row r="3" spans="1:3" x14ac:dyDescent="0.3">
      <c r="A3" s="10" t="s">
        <v>13</v>
      </c>
    </row>
    <row r="5" spans="1:3" x14ac:dyDescent="0.3">
      <c r="A5" s="29" t="s">
        <v>112</v>
      </c>
      <c r="B5" s="8" t="s">
        <v>12</v>
      </c>
      <c r="C5" s="8" t="s">
        <v>12</v>
      </c>
    </row>
    <row r="6" spans="1:3" x14ac:dyDescent="0.3">
      <c r="A6" s="29" t="s">
        <v>113</v>
      </c>
      <c r="B6" s="8" t="s">
        <v>12</v>
      </c>
      <c r="C6" s="8" t="s">
        <v>12</v>
      </c>
    </row>
    <row r="7" spans="1:3" x14ac:dyDescent="0.3">
      <c r="A7" s="29" t="s">
        <v>114</v>
      </c>
      <c r="B7" s="8" t="s">
        <v>12</v>
      </c>
      <c r="C7" s="8" t="s">
        <v>12</v>
      </c>
    </row>
    <row r="8" spans="1:3" x14ac:dyDescent="0.3">
      <c r="A8" s="29" t="s">
        <v>115</v>
      </c>
      <c r="B8" s="8" t="s">
        <v>12</v>
      </c>
      <c r="C8" s="8" t="s">
        <v>12</v>
      </c>
    </row>
    <row r="9" spans="1:3" x14ac:dyDescent="0.3">
      <c r="A9" s="29" t="s">
        <v>116</v>
      </c>
      <c r="B9" s="8" t="s">
        <v>12</v>
      </c>
      <c r="C9" s="8" t="s">
        <v>12</v>
      </c>
    </row>
    <row r="10" spans="1:3" x14ac:dyDescent="0.3">
      <c r="A10" s="29" t="s">
        <v>117</v>
      </c>
      <c r="B10" s="8" t="s">
        <v>12</v>
      </c>
      <c r="C10" s="8" t="s">
        <v>12</v>
      </c>
    </row>
    <row r="11" spans="1:3" x14ac:dyDescent="0.3">
      <c r="A11" s="29" t="s">
        <v>29</v>
      </c>
      <c r="B11" s="8" t="s">
        <v>12</v>
      </c>
      <c r="C11" s="8" t="s">
        <v>12</v>
      </c>
    </row>
    <row r="12" spans="1:3" x14ac:dyDescent="0.3">
      <c r="A12" s="29" t="s">
        <v>118</v>
      </c>
      <c r="B12" s="8" t="s">
        <v>12</v>
      </c>
      <c r="C12" s="8" t="s">
        <v>12</v>
      </c>
    </row>
    <row r="13" spans="1:3" x14ac:dyDescent="0.3">
      <c r="A13" s="29" t="s">
        <v>119</v>
      </c>
      <c r="B13" s="8" t="s">
        <v>12</v>
      </c>
      <c r="C13" s="8" t="s">
        <v>12</v>
      </c>
    </row>
    <row r="14" spans="1:3" x14ac:dyDescent="0.3">
      <c r="A14" s="29" t="s">
        <v>120</v>
      </c>
      <c r="B14" s="8" t="s">
        <v>12</v>
      </c>
      <c r="C14" s="8" t="s">
        <v>12</v>
      </c>
    </row>
    <row r="15" spans="1:3" x14ac:dyDescent="0.3">
      <c r="A15" s="29" t="s">
        <v>121</v>
      </c>
      <c r="B15" s="8" t="s">
        <v>12</v>
      </c>
      <c r="C15" s="8" t="s">
        <v>12</v>
      </c>
    </row>
    <row r="16" spans="1:3" x14ac:dyDescent="0.3">
      <c r="A16" s="29" t="s">
        <v>122</v>
      </c>
      <c r="B16" s="8" t="s">
        <v>12</v>
      </c>
      <c r="C16" s="8" t="s">
        <v>12</v>
      </c>
    </row>
    <row r="17" spans="1:3" x14ac:dyDescent="0.3">
      <c r="A17" s="29" t="s">
        <v>123</v>
      </c>
      <c r="B17" s="8" t="s">
        <v>12</v>
      </c>
      <c r="C17" s="8" t="s">
        <v>12</v>
      </c>
    </row>
    <row r="18" spans="1:3" x14ac:dyDescent="0.3">
      <c r="A18" s="29" t="s">
        <v>124</v>
      </c>
      <c r="B18" s="8" t="s">
        <v>12</v>
      </c>
      <c r="C18" s="8" t="s">
        <v>12</v>
      </c>
    </row>
    <row r="19" spans="1:3" x14ac:dyDescent="0.3">
      <c r="A19" s="29" t="s">
        <v>125</v>
      </c>
      <c r="B19" s="8" t="s">
        <v>12</v>
      </c>
      <c r="C19" s="8" t="s">
        <v>12</v>
      </c>
    </row>
    <row r="20" spans="1:3" x14ac:dyDescent="0.3">
      <c r="A20" s="29" t="s">
        <v>126</v>
      </c>
      <c r="B20" s="8" t="s">
        <v>12</v>
      </c>
      <c r="C20" s="8" t="s">
        <v>12</v>
      </c>
    </row>
    <row r="21" spans="1:3" x14ac:dyDescent="0.3">
      <c r="A21" s="29" t="s">
        <v>127</v>
      </c>
      <c r="B21" s="8" t="s">
        <v>12</v>
      </c>
      <c r="C21" s="8" t="s">
        <v>12</v>
      </c>
    </row>
    <row r="22" spans="1:3" x14ac:dyDescent="0.3">
      <c r="A22" s="29" t="s">
        <v>128</v>
      </c>
      <c r="B22" s="8" t="s">
        <v>12</v>
      </c>
      <c r="C22" s="8" t="s">
        <v>12</v>
      </c>
    </row>
    <row r="24" spans="1:3" ht="28.8" x14ac:dyDescent="0.3">
      <c r="B24" s="18" t="s">
        <v>15</v>
      </c>
      <c r="C24" s="13" t="s">
        <v>19</v>
      </c>
    </row>
    <row r="25" spans="1:3" x14ac:dyDescent="0.3">
      <c r="B25" s="8" t="s">
        <v>12</v>
      </c>
      <c r="C25" s="8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F7EC-4DE1-4871-A350-09A8ABEF2AC7}">
  <dimension ref="A1:C24"/>
  <sheetViews>
    <sheetView workbookViewId="0">
      <selection activeCell="B12" sqref="B12"/>
    </sheetView>
  </sheetViews>
  <sheetFormatPr defaultColWidth="8.77734375" defaultRowHeight="14.4" x14ac:dyDescent="0.3"/>
  <cols>
    <col min="1" max="1" width="55.44140625" customWidth="1"/>
    <col min="2" max="2" width="33.109375" customWidth="1"/>
    <col min="3" max="3" width="31.44140625" customWidth="1"/>
  </cols>
  <sheetData>
    <row r="1" spans="1:3" ht="28.8" x14ac:dyDescent="0.3">
      <c r="A1" s="20" t="s">
        <v>1</v>
      </c>
      <c r="B1" s="18" t="s">
        <v>14</v>
      </c>
      <c r="C1" s="13" t="s">
        <v>10</v>
      </c>
    </row>
    <row r="3" spans="1:3" x14ac:dyDescent="0.3">
      <c r="A3" s="9" t="s">
        <v>13</v>
      </c>
    </row>
    <row r="5" spans="1:3" x14ac:dyDescent="0.3">
      <c r="A5" s="29" t="s">
        <v>33</v>
      </c>
      <c r="B5" s="8" t="s">
        <v>12</v>
      </c>
      <c r="C5" s="8" t="s">
        <v>12</v>
      </c>
    </row>
    <row r="6" spans="1:3" x14ac:dyDescent="0.3">
      <c r="A6" s="29" t="s">
        <v>34</v>
      </c>
      <c r="B6" s="8" t="s">
        <v>12</v>
      </c>
      <c r="C6" s="8" t="s">
        <v>12</v>
      </c>
    </row>
    <row r="7" spans="1:3" x14ac:dyDescent="0.3">
      <c r="A7" s="29" t="s">
        <v>35</v>
      </c>
      <c r="B7" s="8" t="s">
        <v>12</v>
      </c>
      <c r="C7" s="8" t="s">
        <v>12</v>
      </c>
    </row>
    <row r="8" spans="1:3" x14ac:dyDescent="0.3">
      <c r="A8" s="29" t="s">
        <v>36</v>
      </c>
      <c r="B8" s="8" t="s">
        <v>12</v>
      </c>
      <c r="C8" s="8" t="s">
        <v>12</v>
      </c>
    </row>
    <row r="9" spans="1:3" x14ac:dyDescent="0.3">
      <c r="A9" s="29" t="s">
        <v>37</v>
      </c>
      <c r="B9" s="8" t="s">
        <v>12</v>
      </c>
      <c r="C9" s="8" t="s">
        <v>12</v>
      </c>
    </row>
    <row r="10" spans="1:3" x14ac:dyDescent="0.3">
      <c r="A10" s="29" t="s">
        <v>38</v>
      </c>
      <c r="B10" s="8" t="s">
        <v>12</v>
      </c>
      <c r="C10" s="8" t="s">
        <v>12</v>
      </c>
    </row>
    <row r="11" spans="1:3" x14ac:dyDescent="0.3">
      <c r="A11" s="29" t="s">
        <v>39</v>
      </c>
      <c r="B11" s="8" t="s">
        <v>12</v>
      </c>
      <c r="C11" s="8" t="s">
        <v>12</v>
      </c>
    </row>
    <row r="12" spans="1:3" x14ac:dyDescent="0.3">
      <c r="A12" s="29" t="s">
        <v>40</v>
      </c>
      <c r="B12" s="8" t="s">
        <v>12</v>
      </c>
      <c r="C12" s="8" t="s">
        <v>12</v>
      </c>
    </row>
    <row r="13" spans="1:3" x14ac:dyDescent="0.3">
      <c r="A13" s="29" t="s">
        <v>41</v>
      </c>
      <c r="B13" s="8" t="s">
        <v>12</v>
      </c>
      <c r="C13" s="8" t="s">
        <v>12</v>
      </c>
    </row>
    <row r="14" spans="1:3" x14ac:dyDescent="0.3">
      <c r="A14" s="29" t="s">
        <v>42</v>
      </c>
      <c r="B14" s="8" t="s">
        <v>12</v>
      </c>
      <c r="C14" s="8" t="s">
        <v>12</v>
      </c>
    </row>
    <row r="15" spans="1:3" x14ac:dyDescent="0.3">
      <c r="A15" s="29" t="s">
        <v>43</v>
      </c>
      <c r="B15" s="8" t="s">
        <v>12</v>
      </c>
      <c r="C15" s="8" t="s">
        <v>12</v>
      </c>
    </row>
    <row r="16" spans="1:3" x14ac:dyDescent="0.3">
      <c r="A16" s="29" t="s">
        <v>44</v>
      </c>
      <c r="B16" s="8" t="s">
        <v>12</v>
      </c>
      <c r="C16" s="8" t="s">
        <v>12</v>
      </c>
    </row>
    <row r="17" spans="1:3" x14ac:dyDescent="0.3">
      <c r="A17" s="29" t="s">
        <v>45</v>
      </c>
      <c r="B17" s="8" t="s">
        <v>12</v>
      </c>
      <c r="C17" s="8" t="s">
        <v>12</v>
      </c>
    </row>
    <row r="18" spans="1:3" x14ac:dyDescent="0.3">
      <c r="A18" s="29" t="s">
        <v>46</v>
      </c>
      <c r="B18" s="8" t="s">
        <v>12</v>
      </c>
      <c r="C18" s="8" t="s">
        <v>12</v>
      </c>
    </row>
    <row r="19" spans="1:3" x14ac:dyDescent="0.3">
      <c r="A19" s="29" t="s">
        <v>47</v>
      </c>
      <c r="B19" s="8" t="s">
        <v>12</v>
      </c>
      <c r="C19" s="8" t="s">
        <v>12</v>
      </c>
    </row>
    <row r="20" spans="1:3" x14ac:dyDescent="0.3">
      <c r="A20" s="29" t="s">
        <v>48</v>
      </c>
    </row>
    <row r="21" spans="1:3" x14ac:dyDescent="0.3">
      <c r="A21" s="29" t="s">
        <v>49</v>
      </c>
    </row>
    <row r="22" spans="1:3" x14ac:dyDescent="0.3">
      <c r="A22" s="29" t="s">
        <v>50</v>
      </c>
    </row>
    <row r="23" spans="1:3" ht="28.8" x14ac:dyDescent="0.3">
      <c r="A23" s="29" t="s">
        <v>51</v>
      </c>
      <c r="B23" s="18" t="s">
        <v>15</v>
      </c>
      <c r="C23" s="13" t="s">
        <v>19</v>
      </c>
    </row>
    <row r="24" spans="1:3" x14ac:dyDescent="0.3">
      <c r="A24" s="29" t="s">
        <v>52</v>
      </c>
      <c r="B24" s="8" t="s">
        <v>12</v>
      </c>
      <c r="C24" s="8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A6ADF-6FCA-47D5-A74B-38CA497D2DFB}">
  <dimension ref="A1:C34"/>
  <sheetViews>
    <sheetView workbookViewId="0">
      <selection activeCell="A26" sqref="A26"/>
    </sheetView>
  </sheetViews>
  <sheetFormatPr defaultColWidth="8.77734375" defaultRowHeight="14.4" x14ac:dyDescent="0.3"/>
  <cols>
    <col min="1" max="1" width="56" customWidth="1"/>
    <col min="2" max="2" width="31.6640625" customWidth="1"/>
    <col min="3" max="3" width="32.109375" customWidth="1"/>
  </cols>
  <sheetData>
    <row r="1" spans="1:3" ht="28.8" x14ac:dyDescent="0.3">
      <c r="A1" s="7" t="s">
        <v>2</v>
      </c>
      <c r="B1" s="18" t="s">
        <v>14</v>
      </c>
      <c r="C1" s="13" t="s">
        <v>10</v>
      </c>
    </row>
    <row r="3" spans="1:3" x14ac:dyDescent="0.3">
      <c r="A3" s="9" t="s">
        <v>13</v>
      </c>
    </row>
    <row r="5" spans="1:3" ht="20.399999999999999" x14ac:dyDescent="0.3">
      <c r="A5" s="31" t="s">
        <v>53</v>
      </c>
      <c r="B5" s="8" t="s">
        <v>12</v>
      </c>
      <c r="C5" s="8" t="s">
        <v>12</v>
      </c>
    </row>
    <row r="6" spans="1:3" x14ac:dyDescent="0.3">
      <c r="A6" s="32"/>
      <c r="B6" s="8" t="s">
        <v>12</v>
      </c>
      <c r="C6" s="8" t="s">
        <v>12</v>
      </c>
    </row>
    <row r="7" spans="1:3" x14ac:dyDescent="0.3">
      <c r="A7" s="33" t="s">
        <v>54</v>
      </c>
      <c r="B7" s="8" t="s">
        <v>12</v>
      </c>
      <c r="C7" s="8" t="s">
        <v>12</v>
      </c>
    </row>
    <row r="8" spans="1:3" x14ac:dyDescent="0.3">
      <c r="A8" s="33" t="s">
        <v>55</v>
      </c>
      <c r="B8" s="8" t="s">
        <v>12</v>
      </c>
      <c r="C8" s="8" t="s">
        <v>12</v>
      </c>
    </row>
    <row r="9" spans="1:3" x14ac:dyDescent="0.3">
      <c r="A9" s="33" t="s">
        <v>56</v>
      </c>
      <c r="B9" s="8" t="s">
        <v>12</v>
      </c>
      <c r="C9" s="8" t="s">
        <v>12</v>
      </c>
    </row>
    <row r="10" spans="1:3" x14ac:dyDescent="0.3">
      <c r="A10" s="33" t="s">
        <v>57</v>
      </c>
      <c r="B10" s="8" t="s">
        <v>12</v>
      </c>
      <c r="C10" s="8" t="s">
        <v>12</v>
      </c>
    </row>
    <row r="11" spans="1:3" x14ac:dyDescent="0.3">
      <c r="A11" s="33" t="s">
        <v>58</v>
      </c>
      <c r="B11" s="8" t="s">
        <v>12</v>
      </c>
      <c r="C11" s="8" t="s">
        <v>12</v>
      </c>
    </row>
    <row r="12" spans="1:3" x14ac:dyDescent="0.3">
      <c r="A12" s="33" t="s">
        <v>59</v>
      </c>
      <c r="B12" s="8" t="s">
        <v>12</v>
      </c>
      <c r="C12" s="8" t="s">
        <v>12</v>
      </c>
    </row>
    <row r="13" spans="1:3" x14ac:dyDescent="0.3">
      <c r="A13" s="33" t="s">
        <v>60</v>
      </c>
      <c r="B13" s="8" t="s">
        <v>12</v>
      </c>
      <c r="C13" s="8" t="s">
        <v>12</v>
      </c>
    </row>
    <row r="14" spans="1:3" x14ac:dyDescent="0.3">
      <c r="A14" s="33" t="s">
        <v>61</v>
      </c>
      <c r="B14" s="8" t="s">
        <v>12</v>
      </c>
      <c r="C14" s="8" t="s">
        <v>12</v>
      </c>
    </row>
    <row r="15" spans="1:3" x14ac:dyDescent="0.3">
      <c r="A15" s="33" t="s">
        <v>62</v>
      </c>
      <c r="B15" s="8" t="s">
        <v>12</v>
      </c>
      <c r="C15" s="8" t="s">
        <v>12</v>
      </c>
    </row>
    <row r="16" spans="1:3" x14ac:dyDescent="0.3">
      <c r="A16" s="33" t="s">
        <v>63</v>
      </c>
      <c r="B16" s="8" t="s">
        <v>12</v>
      </c>
      <c r="C16" s="8" t="s">
        <v>12</v>
      </c>
    </row>
    <row r="17" spans="1:3" x14ac:dyDescent="0.3">
      <c r="A17" s="33" t="s">
        <v>64</v>
      </c>
      <c r="B17" s="8" t="s">
        <v>12</v>
      </c>
      <c r="C17" s="8" t="s">
        <v>12</v>
      </c>
    </row>
    <row r="18" spans="1:3" x14ac:dyDescent="0.3">
      <c r="A18" s="33" t="s">
        <v>65</v>
      </c>
      <c r="B18" s="8" t="s">
        <v>12</v>
      </c>
      <c r="C18" s="8" t="s">
        <v>12</v>
      </c>
    </row>
    <row r="19" spans="1:3" x14ac:dyDescent="0.3">
      <c r="A19" s="30"/>
    </row>
    <row r="20" spans="1:3" ht="20.399999999999999" x14ac:dyDescent="0.3">
      <c r="A20" s="31" t="s">
        <v>66</v>
      </c>
    </row>
    <row r="21" spans="1:3" x14ac:dyDescent="0.3">
      <c r="A21" s="32"/>
    </row>
    <row r="22" spans="1:3" x14ac:dyDescent="0.3">
      <c r="A22" s="33" t="s">
        <v>67</v>
      </c>
      <c r="B22" s="8" t="s">
        <v>12</v>
      </c>
      <c r="C22" s="8" t="s">
        <v>12</v>
      </c>
    </row>
    <row r="23" spans="1:3" x14ac:dyDescent="0.3">
      <c r="A23" s="33" t="s">
        <v>68</v>
      </c>
      <c r="B23" s="8" t="s">
        <v>12</v>
      </c>
      <c r="C23" s="8" t="s">
        <v>12</v>
      </c>
    </row>
    <row r="24" spans="1:3" x14ac:dyDescent="0.3">
      <c r="A24" s="33" t="s">
        <v>69</v>
      </c>
      <c r="B24" s="8" t="s">
        <v>12</v>
      </c>
      <c r="C24" s="8" t="s">
        <v>12</v>
      </c>
    </row>
    <row r="25" spans="1:3" x14ac:dyDescent="0.3">
      <c r="A25" s="33" t="s">
        <v>70</v>
      </c>
      <c r="B25" s="8" t="s">
        <v>12</v>
      </c>
      <c r="C25" s="8" t="s">
        <v>12</v>
      </c>
    </row>
    <row r="26" spans="1:3" x14ac:dyDescent="0.3">
      <c r="A26" s="33" t="s">
        <v>71</v>
      </c>
      <c r="B26" s="8" t="s">
        <v>12</v>
      </c>
      <c r="C26" s="8" t="s">
        <v>12</v>
      </c>
    </row>
    <row r="27" spans="1:3" x14ac:dyDescent="0.3">
      <c r="A27" s="33" t="s">
        <v>72</v>
      </c>
      <c r="B27" s="8" t="s">
        <v>12</v>
      </c>
      <c r="C27" s="8" t="s">
        <v>12</v>
      </c>
    </row>
    <row r="28" spans="1:3" x14ac:dyDescent="0.3">
      <c r="A28" s="33" t="s">
        <v>73</v>
      </c>
      <c r="B28" s="8" t="s">
        <v>12</v>
      </c>
      <c r="C28" s="8" t="s">
        <v>12</v>
      </c>
    </row>
    <row r="29" spans="1:3" x14ac:dyDescent="0.3">
      <c r="A29" s="33" t="s">
        <v>74</v>
      </c>
      <c r="B29" s="8" t="s">
        <v>12</v>
      </c>
      <c r="C29" s="8" t="s">
        <v>12</v>
      </c>
    </row>
    <row r="33" spans="2:3" ht="28.8" x14ac:dyDescent="0.3">
      <c r="B33" s="18" t="s">
        <v>15</v>
      </c>
      <c r="C33" s="13" t="s">
        <v>19</v>
      </c>
    </row>
    <row r="34" spans="2:3" x14ac:dyDescent="0.3">
      <c r="B34" s="8" t="s">
        <v>12</v>
      </c>
      <c r="C34" s="8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8A8E-67BE-4231-8C0A-E59BEE84DF42}">
  <dimension ref="A1:C20"/>
  <sheetViews>
    <sheetView workbookViewId="0">
      <selection activeCell="A21" sqref="A21"/>
    </sheetView>
  </sheetViews>
  <sheetFormatPr defaultColWidth="8.77734375" defaultRowHeight="14.4" x14ac:dyDescent="0.3"/>
  <cols>
    <col min="1" max="1" width="55.109375" customWidth="1"/>
    <col min="2" max="2" width="32.33203125" customWidth="1"/>
    <col min="3" max="3" width="33" customWidth="1"/>
  </cols>
  <sheetData>
    <row r="1" spans="1:3" ht="28.8" x14ac:dyDescent="0.3">
      <c r="A1" s="5" t="s">
        <v>3</v>
      </c>
      <c r="B1" s="18" t="s">
        <v>14</v>
      </c>
      <c r="C1" s="13" t="s">
        <v>10</v>
      </c>
    </row>
    <row r="3" spans="1:3" x14ac:dyDescent="0.3">
      <c r="A3" s="9" t="s">
        <v>13</v>
      </c>
    </row>
    <row r="5" spans="1:3" x14ac:dyDescent="0.3">
      <c r="A5" s="29" t="s">
        <v>88</v>
      </c>
      <c r="B5" s="8" t="s">
        <v>12</v>
      </c>
      <c r="C5" s="8" t="s">
        <v>12</v>
      </c>
    </row>
    <row r="6" spans="1:3" x14ac:dyDescent="0.3">
      <c r="A6" s="29" t="s">
        <v>89</v>
      </c>
      <c r="B6" s="8" t="s">
        <v>12</v>
      </c>
      <c r="C6" s="8" t="s">
        <v>12</v>
      </c>
    </row>
    <row r="7" spans="1:3" x14ac:dyDescent="0.3">
      <c r="A7" s="29" t="s">
        <v>90</v>
      </c>
      <c r="B7" s="8" t="s">
        <v>12</v>
      </c>
      <c r="C7" s="8" t="s">
        <v>12</v>
      </c>
    </row>
    <row r="8" spans="1:3" x14ac:dyDescent="0.3">
      <c r="A8" s="29" t="s">
        <v>91</v>
      </c>
      <c r="B8" s="8" t="s">
        <v>12</v>
      </c>
      <c r="C8" s="8" t="s">
        <v>12</v>
      </c>
    </row>
    <row r="9" spans="1:3" x14ac:dyDescent="0.3">
      <c r="A9" s="29" t="s">
        <v>92</v>
      </c>
      <c r="B9" s="8" t="s">
        <v>12</v>
      </c>
      <c r="C9" s="8" t="s">
        <v>12</v>
      </c>
    </row>
    <row r="10" spans="1:3" x14ac:dyDescent="0.3">
      <c r="A10" s="29" t="s">
        <v>93</v>
      </c>
      <c r="B10" s="8" t="s">
        <v>12</v>
      </c>
      <c r="C10" s="8" t="s">
        <v>12</v>
      </c>
    </row>
    <row r="11" spans="1:3" x14ac:dyDescent="0.3">
      <c r="A11" s="29" t="s">
        <v>94</v>
      </c>
      <c r="B11" s="8" t="s">
        <v>12</v>
      </c>
      <c r="C11" s="8" t="s">
        <v>12</v>
      </c>
    </row>
    <row r="12" spans="1:3" x14ac:dyDescent="0.3">
      <c r="A12" s="29" t="s">
        <v>95</v>
      </c>
      <c r="B12" s="8" t="s">
        <v>12</v>
      </c>
      <c r="C12" s="8" t="s">
        <v>12</v>
      </c>
    </row>
    <row r="13" spans="1:3" x14ac:dyDescent="0.3">
      <c r="A13" s="29" t="s">
        <v>96</v>
      </c>
      <c r="B13" s="8" t="s">
        <v>12</v>
      </c>
      <c r="C13" s="8" t="s">
        <v>12</v>
      </c>
    </row>
    <row r="14" spans="1:3" x14ac:dyDescent="0.3">
      <c r="A14" s="29" t="s">
        <v>97</v>
      </c>
      <c r="B14" s="8" t="s">
        <v>12</v>
      </c>
      <c r="C14" s="8" t="s">
        <v>12</v>
      </c>
    </row>
    <row r="15" spans="1:3" x14ac:dyDescent="0.3">
      <c r="A15" s="29" t="s">
        <v>98</v>
      </c>
      <c r="B15" s="8" t="s">
        <v>12</v>
      </c>
      <c r="C15" s="8" t="s">
        <v>12</v>
      </c>
    </row>
    <row r="16" spans="1:3" x14ac:dyDescent="0.3">
      <c r="A16" s="29" t="s">
        <v>99</v>
      </c>
      <c r="B16" s="8" t="s">
        <v>12</v>
      </c>
      <c r="C16" s="8" t="s">
        <v>12</v>
      </c>
    </row>
    <row r="19" spans="2:3" ht="28.8" x14ac:dyDescent="0.3">
      <c r="B19" s="18" t="s">
        <v>15</v>
      </c>
      <c r="C19" s="13" t="s">
        <v>19</v>
      </c>
    </row>
    <row r="20" spans="2:3" x14ac:dyDescent="0.3">
      <c r="B20" s="8" t="s">
        <v>12</v>
      </c>
      <c r="C20" s="8" t="s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C6EA-DA7D-429E-9F7B-38CC88A7E1CE}">
  <dimension ref="A1:C19"/>
  <sheetViews>
    <sheetView topLeftCell="A3" workbookViewId="0">
      <selection activeCell="B9" sqref="B9:C16"/>
    </sheetView>
  </sheetViews>
  <sheetFormatPr defaultColWidth="8.77734375" defaultRowHeight="14.4" x14ac:dyDescent="0.3"/>
  <cols>
    <col min="1" max="1" width="55.44140625" customWidth="1"/>
    <col min="2" max="2" width="32.109375" customWidth="1"/>
    <col min="3" max="3" width="33" customWidth="1"/>
  </cols>
  <sheetData>
    <row r="1" spans="1:3" ht="28.8" x14ac:dyDescent="0.3">
      <c r="A1" s="12" t="s">
        <v>4</v>
      </c>
      <c r="B1" s="18" t="s">
        <v>14</v>
      </c>
      <c r="C1" s="13" t="s">
        <v>10</v>
      </c>
    </row>
    <row r="3" spans="1:3" x14ac:dyDescent="0.3">
      <c r="A3" s="9" t="s">
        <v>13</v>
      </c>
    </row>
    <row r="5" spans="1:3" x14ac:dyDescent="0.3">
      <c r="A5" s="29" t="s">
        <v>100</v>
      </c>
      <c r="B5" s="8" t="s">
        <v>12</v>
      </c>
      <c r="C5" s="8" t="s">
        <v>12</v>
      </c>
    </row>
    <row r="6" spans="1:3" x14ac:dyDescent="0.3">
      <c r="A6" s="29" t="s">
        <v>101</v>
      </c>
      <c r="B6" s="8" t="s">
        <v>12</v>
      </c>
      <c r="C6" s="8" t="s">
        <v>12</v>
      </c>
    </row>
    <row r="7" spans="1:3" x14ac:dyDescent="0.3">
      <c r="A7" s="29" t="s">
        <v>102</v>
      </c>
      <c r="B7" s="8" t="s">
        <v>12</v>
      </c>
      <c r="C7" s="8" t="s">
        <v>12</v>
      </c>
    </row>
    <row r="8" spans="1:3" x14ac:dyDescent="0.3">
      <c r="A8" s="29" t="s">
        <v>103</v>
      </c>
      <c r="B8" s="8" t="s">
        <v>12</v>
      </c>
      <c r="C8" s="8" t="s">
        <v>12</v>
      </c>
    </row>
    <row r="9" spans="1:3" x14ac:dyDescent="0.3">
      <c r="A9" s="29" t="s">
        <v>104</v>
      </c>
      <c r="B9" s="8" t="s">
        <v>12</v>
      </c>
      <c r="C9" s="8" t="s">
        <v>12</v>
      </c>
    </row>
    <row r="10" spans="1:3" x14ac:dyDescent="0.3">
      <c r="A10" s="29" t="s">
        <v>105</v>
      </c>
      <c r="B10" s="8" t="s">
        <v>12</v>
      </c>
      <c r="C10" s="8" t="s">
        <v>12</v>
      </c>
    </row>
    <row r="11" spans="1:3" x14ac:dyDescent="0.3">
      <c r="A11" s="29" t="s">
        <v>106</v>
      </c>
      <c r="B11" s="8" t="s">
        <v>12</v>
      </c>
      <c r="C11" s="8" t="s">
        <v>12</v>
      </c>
    </row>
    <row r="12" spans="1:3" x14ac:dyDescent="0.3">
      <c r="A12" s="29" t="s">
        <v>107</v>
      </c>
      <c r="B12" s="8" t="s">
        <v>12</v>
      </c>
      <c r="C12" s="8" t="s">
        <v>12</v>
      </c>
    </row>
    <row r="13" spans="1:3" x14ac:dyDescent="0.3">
      <c r="A13" s="29" t="s">
        <v>108</v>
      </c>
      <c r="B13" s="8" t="s">
        <v>12</v>
      </c>
      <c r="C13" s="8" t="s">
        <v>12</v>
      </c>
    </row>
    <row r="14" spans="1:3" x14ac:dyDescent="0.3">
      <c r="A14" s="29" t="s">
        <v>109</v>
      </c>
      <c r="B14" s="8" t="s">
        <v>12</v>
      </c>
      <c r="C14" s="8" t="s">
        <v>12</v>
      </c>
    </row>
    <row r="15" spans="1:3" x14ac:dyDescent="0.3">
      <c r="A15" s="29" t="s">
        <v>110</v>
      </c>
      <c r="B15" s="8" t="s">
        <v>12</v>
      </c>
      <c r="C15" s="8" t="s">
        <v>12</v>
      </c>
    </row>
    <row r="16" spans="1:3" x14ac:dyDescent="0.3">
      <c r="A16" s="29" t="s">
        <v>111</v>
      </c>
      <c r="B16" s="8" t="s">
        <v>12</v>
      </c>
      <c r="C16" s="8" t="s">
        <v>12</v>
      </c>
    </row>
    <row r="18" spans="2:3" ht="28.8" x14ac:dyDescent="0.3">
      <c r="B18" s="18" t="s">
        <v>15</v>
      </c>
      <c r="C18" s="13" t="s">
        <v>19</v>
      </c>
    </row>
    <row r="19" spans="2:3" x14ac:dyDescent="0.3">
      <c r="B19" s="8" t="s">
        <v>12</v>
      </c>
      <c r="C19" s="8" t="s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86E95-3C9B-47F4-B306-9DFE686DC4B4}">
  <dimension ref="A1:C28"/>
  <sheetViews>
    <sheetView topLeftCell="A10" workbookViewId="0">
      <selection activeCell="B23" sqref="B23:C25"/>
    </sheetView>
  </sheetViews>
  <sheetFormatPr defaultColWidth="8.77734375" defaultRowHeight="14.4" x14ac:dyDescent="0.3"/>
  <cols>
    <col min="1" max="1" width="48.109375" customWidth="1"/>
    <col min="2" max="2" width="27.77734375" customWidth="1"/>
    <col min="3" max="3" width="29" customWidth="1"/>
  </cols>
  <sheetData>
    <row r="1" spans="1:3" ht="28.8" x14ac:dyDescent="0.3">
      <c r="A1" s="5" t="s">
        <v>0</v>
      </c>
      <c r="B1" s="15" t="s">
        <v>7</v>
      </c>
      <c r="C1" s="16" t="s">
        <v>8</v>
      </c>
    </row>
    <row r="3" spans="1:3" ht="28.8" x14ac:dyDescent="0.3">
      <c r="A3" s="11" t="s">
        <v>16</v>
      </c>
    </row>
    <row r="5" spans="1:3" ht="20.399999999999999" x14ac:dyDescent="0.3">
      <c r="A5" s="31" t="s">
        <v>75</v>
      </c>
      <c r="B5" s="8" t="s">
        <v>12</v>
      </c>
      <c r="C5" s="8" t="s">
        <v>12</v>
      </c>
    </row>
    <row r="6" spans="1:3" x14ac:dyDescent="0.3">
      <c r="A6" s="32"/>
      <c r="B6" s="8" t="s">
        <v>12</v>
      </c>
      <c r="C6" s="8" t="s">
        <v>12</v>
      </c>
    </row>
    <row r="7" spans="1:3" x14ac:dyDescent="0.3">
      <c r="A7" s="33" t="s">
        <v>76</v>
      </c>
      <c r="B7" s="8" t="s">
        <v>12</v>
      </c>
      <c r="C7" s="8" t="s">
        <v>12</v>
      </c>
    </row>
    <row r="8" spans="1:3" x14ac:dyDescent="0.3">
      <c r="A8" s="33" t="s">
        <v>30</v>
      </c>
      <c r="B8" s="8" t="s">
        <v>12</v>
      </c>
      <c r="C8" s="8" t="s">
        <v>12</v>
      </c>
    </row>
    <row r="9" spans="1:3" x14ac:dyDescent="0.3">
      <c r="A9" s="33" t="s">
        <v>31</v>
      </c>
      <c r="B9" s="8" t="s">
        <v>12</v>
      </c>
      <c r="C9" s="8" t="s">
        <v>12</v>
      </c>
    </row>
    <row r="10" spans="1:3" x14ac:dyDescent="0.3">
      <c r="A10" s="33" t="s">
        <v>32</v>
      </c>
      <c r="B10" s="8" t="s">
        <v>12</v>
      </c>
      <c r="C10" s="8" t="s">
        <v>12</v>
      </c>
    </row>
    <row r="11" spans="1:3" x14ac:dyDescent="0.3">
      <c r="A11" s="33" t="s">
        <v>77</v>
      </c>
      <c r="B11" s="8" t="s">
        <v>12</v>
      </c>
      <c r="C11" s="8" t="s">
        <v>12</v>
      </c>
    </row>
    <row r="12" spans="1:3" x14ac:dyDescent="0.3">
      <c r="A12" s="30"/>
    </row>
    <row r="13" spans="1:3" ht="20.399999999999999" x14ac:dyDescent="0.3">
      <c r="A13" s="31" t="s">
        <v>78</v>
      </c>
    </row>
    <row r="14" spans="1:3" x14ac:dyDescent="0.3">
      <c r="A14" s="32"/>
    </row>
    <row r="15" spans="1:3" x14ac:dyDescent="0.3">
      <c r="A15" s="33" t="s">
        <v>79</v>
      </c>
      <c r="B15" s="8" t="s">
        <v>12</v>
      </c>
      <c r="C15" s="8" t="s">
        <v>12</v>
      </c>
    </row>
    <row r="16" spans="1:3" x14ac:dyDescent="0.3">
      <c r="A16" s="33" t="s">
        <v>80</v>
      </c>
      <c r="B16" s="8" t="s">
        <v>12</v>
      </c>
      <c r="C16" s="8" t="s">
        <v>12</v>
      </c>
    </row>
    <row r="17" spans="1:3" x14ac:dyDescent="0.3">
      <c r="A17" s="33" t="s">
        <v>81</v>
      </c>
      <c r="B17" s="8" t="s">
        <v>12</v>
      </c>
      <c r="C17" s="8" t="s">
        <v>12</v>
      </c>
    </row>
    <row r="18" spans="1:3" x14ac:dyDescent="0.3">
      <c r="A18" s="33" t="s">
        <v>82</v>
      </c>
      <c r="B18" s="8" t="s">
        <v>12</v>
      </c>
      <c r="C18" s="8" t="s">
        <v>12</v>
      </c>
    </row>
    <row r="19" spans="1:3" x14ac:dyDescent="0.3">
      <c r="A19" s="33" t="s">
        <v>83</v>
      </c>
      <c r="B19" s="8" t="s">
        <v>12</v>
      </c>
      <c r="C19" s="8" t="s">
        <v>12</v>
      </c>
    </row>
    <row r="20" spans="1:3" x14ac:dyDescent="0.3">
      <c r="A20" s="30"/>
    </row>
    <row r="21" spans="1:3" ht="20.399999999999999" x14ac:dyDescent="0.3">
      <c r="A21" s="31" t="s">
        <v>84</v>
      </c>
    </row>
    <row r="22" spans="1:3" x14ac:dyDescent="0.3">
      <c r="A22" s="32"/>
    </row>
    <row r="23" spans="1:3" x14ac:dyDescent="0.3">
      <c r="A23" s="33" t="s">
        <v>85</v>
      </c>
      <c r="B23" s="8" t="s">
        <v>12</v>
      </c>
      <c r="C23" s="8" t="s">
        <v>12</v>
      </c>
    </row>
    <row r="24" spans="1:3" x14ac:dyDescent="0.3">
      <c r="A24" s="33" t="s">
        <v>86</v>
      </c>
      <c r="B24" s="8" t="s">
        <v>12</v>
      </c>
      <c r="C24" s="8" t="s">
        <v>12</v>
      </c>
    </row>
    <row r="25" spans="1:3" x14ac:dyDescent="0.3">
      <c r="A25" s="33" t="s">
        <v>87</v>
      </c>
      <c r="B25" s="8" t="s">
        <v>12</v>
      </c>
      <c r="C25" s="8" t="s">
        <v>12</v>
      </c>
    </row>
    <row r="27" spans="1:3" ht="28.8" x14ac:dyDescent="0.3">
      <c r="B27" s="18" t="s">
        <v>17</v>
      </c>
      <c r="C27" s="19" t="s">
        <v>18</v>
      </c>
    </row>
    <row r="28" spans="1:3" x14ac:dyDescent="0.3">
      <c r="B28" s="8" t="s">
        <v>12</v>
      </c>
      <c r="C28" s="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 Page</vt:lpstr>
      <vt:lpstr>Structural</vt:lpstr>
      <vt:lpstr>Building Envelope</vt:lpstr>
      <vt:lpstr>Mechanical and Electrical </vt:lpstr>
      <vt:lpstr>Specialty Items</vt:lpstr>
      <vt:lpstr>Fixtures, Furniture and Equip</vt:lpstr>
      <vt:lpstr>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Emanuelli</dc:creator>
  <cp:lastModifiedBy>Tom Robinson</cp:lastModifiedBy>
  <dcterms:created xsi:type="dcterms:W3CDTF">2026-05-25T12:52:32Z</dcterms:created>
  <dcterms:modified xsi:type="dcterms:W3CDTF">2026-09-03T23:09:57Z</dcterms:modified>
</cp:coreProperties>
</file>