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6-2017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Expenses!$A$1:$Q$6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Q6" i="1" l="1"/>
  <c r="L6" i="1" l="1"/>
  <c r="N6" i="1" s="1"/>
  <c r="J5" i="1"/>
  <c r="L5" i="1"/>
  <c r="N5" i="1" l="1"/>
  <c r="Q5" i="1" s="1"/>
</calcChain>
</file>

<file path=xl/sharedStrings.xml><?xml version="1.0" encoding="utf-8"?>
<sst xmlns="http://schemas.openxmlformats.org/spreadsheetml/2006/main" count="58" uniqueCount="55">
  <si>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</si>
  <si>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</si>
  <si>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</si>
  <si>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</si>
  <si>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</si>
  <si>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</si>
  <si>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</si>
  <si>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</si>
  <si>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</si>
  <si>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</si>
  <si>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</si>
  <si>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</si>
  <si>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</si>
  <si>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</si>
  <si>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</si>
  <si>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</si>
  <si>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</si>
  <si>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</si>
  <si>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</si>
  <si>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</si>
  <si>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</si>
  <si>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</si>
  <si>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</si>
  <si>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</si>
  <si>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</si>
  <si>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</si>
  <si>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</si>
  <si>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</si>
  <si>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</si>
  <si>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</si>
  <si>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</si>
  <si>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</si>
  <si>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</si>
  <si>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</si>
  <si>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</si>
  <si>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</si>
  <si>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</si>
  <si>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</si>
  <si>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</si>
  <si>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</si>
  <si>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</si>
  <si>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</si>
  <si>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</si>
  <si>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</si>
  <si>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</si>
  <si>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</si>
  <si>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</si>
  <si>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</si>
  <si>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Commissioner</t>
  </si>
  <si>
    <t>North Bay</t>
  </si>
  <si>
    <t>John Thib</t>
  </si>
  <si>
    <t>Vice-President Rail Services</t>
  </si>
  <si>
    <t>.</t>
  </si>
  <si>
    <t>Tom Laughren</t>
  </si>
  <si>
    <t>Englehart-Hearst-Cochrane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</si>
</sst>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"/>
  <sheetViews>
    <sheetView tabSelected="1" topLeftCell="J1" zoomScaleNormal="100" zoomScaleSheetLayoutView="133" workbookViewId="0">
      <selection activeCell="Q14" sqref="Q14"/>
    </sheetView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8" x14ac:dyDescent="0.2">
      <c r="A1" s="9">
        <v>42675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8" x14ac:dyDescent="0.2">
      <c r="A2" s="10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" t="s">
        <v>53</v>
      </c>
      <c r="B5" s="1" t="s">
        <v>48</v>
      </c>
      <c r="C5" s="1" t="s">
        <v>47</v>
      </c>
      <c r="D5" s="2">
        <v>42752</v>
      </c>
      <c r="E5" s="2">
        <v>42752</v>
      </c>
      <c r="F5" s="1" t="s">
        <v>49</v>
      </c>
      <c r="G5" s="1"/>
      <c r="H5" s="4"/>
      <c r="I5" s="6"/>
      <c r="J5" s="6">
        <f>200.87+93</f>
        <v>293.87</v>
      </c>
      <c r="K5" s="6">
        <v>154.02000000000001</v>
      </c>
      <c r="L5" s="6">
        <f>9.85+0.3</f>
        <v>10.15</v>
      </c>
      <c r="M5" s="6"/>
      <c r="N5" s="7">
        <f t="shared" ref="N5" si="0">I5+J5+K5+L5+M5</f>
        <v>458.03999999999996</v>
      </c>
      <c r="O5" s="6"/>
      <c r="P5" s="6"/>
      <c r="Q5" s="7">
        <f t="shared" ref="Q5:Q6" si="1">N5+O5+P5</f>
        <v>458.03999999999996</v>
      </c>
      <c r="R5" s="5"/>
    </row>
    <row r="6" spans="1:18" x14ac:dyDescent="0.2">
      <c r="A6" s="8" t="s">
        <v>50</v>
      </c>
      <c r="B6" s="1" t="s">
        <v>51</v>
      </c>
      <c r="C6" s="1" t="s">
        <v>47</v>
      </c>
      <c r="D6" s="2">
        <v>42759</v>
      </c>
      <c r="E6" s="2">
        <v>42762</v>
      </c>
      <c r="F6" s="8" t="s">
        <v>54</v>
      </c>
      <c r="G6" s="8"/>
      <c r="H6" s="8"/>
      <c r="I6" s="11"/>
      <c r="J6" s="11"/>
      <c r="K6" s="11"/>
      <c r="L6" s="11">
        <f>36.5+28.75+42+21.5</f>
        <v>128.75</v>
      </c>
      <c r="M6" s="11"/>
      <c r="N6" s="7">
        <f t="shared" ref="N6" si="2">I6+J6+K6+L6+M6</f>
        <v>128.75</v>
      </c>
      <c r="O6" s="11"/>
      <c r="P6" s="11"/>
      <c r="Q6" s="7">
        <f t="shared" si="1"/>
        <v>128.75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2017-04-25T19:55:44Z</dcterms:modified>
</cp:coreProperties>
</file>