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Expenses" sheetId="1" r:id="rId1"/>
    <sheet name="Macro1" sheetId="2" state="veryHidden" r:id="rId2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2">'Macro1'!$A$65</definedName>
    <definedName name="Macro3">'Macro1'!$A$72</definedName>
    <definedName name="Macro4">'Macro1'!$A$79</definedName>
    <definedName name="Macro5">'Macro1'!$A$86</definedName>
    <definedName name="Macro6">'Macro1'!$A$93</definedName>
    <definedName name="Macro7">'Macro1'!$A$100</definedName>
    <definedName name="Macro8">'Macro1'!$A$107</definedName>
    <definedName name="Macro9">'Macro1'!$A$114</definedName>
    <definedName name="_xlnm.Print_Area" localSheetId="0">'Expenses'!$A$1:$Q$18</definedName>
    <definedName name="Recover">'Macro1'!$A$121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<sst xmlns="http://schemas.openxmlformats.org/spreadsheetml/2006/main" count="105" uniqueCount="59">
  <si>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</si>
  <si>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</si>
  <si>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</si>
  <si>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</si>
  <si>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</si>
  <si>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</si>
  <si>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</si>
  <si>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</si>
  <si>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</si>
  <si>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</si>
  <si>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</si>
  <si>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</si>
  <si>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</si>
  <si>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</si>
  <si>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</si>
  <si>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</si>
  <si>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</si>
  <si>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</si>
  <si>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</si>
  <si>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</si>
  <si>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</si>
  <si>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</si>
  <si>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</si>
  <si>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</si>
  <si>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</si>
  <si>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</si>
  <si>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</si>
  <si>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</si>
  <si>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</si>
  <si>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</si>
  <si>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</si>
  <si>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</si>
  <si>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</si>
  <si>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</si>
  <si>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</si>
  <si>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</si>
  <si>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</si>
  <si>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</si>
  <si>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</si>
  <si>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</si>
  <si>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</si>
  <si>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</si>
  <si>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</si>
  <si>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</si>
  <si>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</si>
  <si>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</si>
  <si>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</si>
  <si>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</si>
  <si>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Commissioner</t>
  </si>
  <si>
    <t>Gaetan Malette</t>
  </si>
  <si>
    <t>Toronto</t>
  </si>
  <si>
    <t>Corina Moore</t>
  </si>
  <si>
    <t>President and CEO</t>
  </si>
  <si>
    <t>John Thib</t>
  </si>
  <si>
    <t>Vice-President Rail Services</t>
  </si>
  <si>
    <t>North Bay</t>
  </si>
  <si>
    <t>Cochrane</t>
  </si>
  <si>
    <t>Ottawa</t>
  </si>
  <si>
    <t>New Liskeard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</si>
</sst>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yyyy\-mm\-dd;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center" wrapText="1"/>
    </xf>
    <xf numFmtId="0" fontId="2" fillId="5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SheetLayoutView="133" zoomScalePageLayoutView="0" workbookViewId="0" topLeftCell="A1">
      <selection activeCell="A2" sqref="A2"/>
    </sheetView>
  </sheetViews>
  <sheetFormatPr defaultColWidth="9.140625" defaultRowHeight="12.75"/>
  <cols>
    <col min="1" max="1" width="19.8515625" style="0" customWidth="1"/>
    <col min="2" max="2" width="26.421875" style="0" customWidth="1"/>
    <col min="3" max="3" width="22.140625" style="0" bestFit="1" customWidth="1"/>
    <col min="4" max="5" width="14.7109375" style="0" customWidth="1"/>
    <col min="6" max="6" width="24.421875" style="0" customWidth="1"/>
    <col min="7" max="7" width="18.140625" style="0" customWidth="1"/>
    <col min="8" max="17" width="14.7109375" style="0" customWidth="1"/>
  </cols>
  <sheetData>
    <row r="1" ht="12.75">
      <c r="A1" s="13">
        <v>42339</v>
      </c>
    </row>
    <row r="3" spans="1:17" ht="4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ht="12.75">
      <c r="A5" s="1" t="s">
        <v>49</v>
      </c>
      <c r="B5" s="1" t="s">
        <v>48</v>
      </c>
      <c r="C5" s="1" t="s">
        <v>47</v>
      </c>
      <c r="D5" s="2">
        <v>42352</v>
      </c>
      <c r="E5" s="2">
        <v>42353</v>
      </c>
      <c r="F5" s="1" t="s">
        <v>55</v>
      </c>
      <c r="G5" s="1"/>
      <c r="H5" s="4"/>
      <c r="I5" s="6"/>
      <c r="J5" s="6">
        <v>337.02</v>
      </c>
      <c r="K5" s="6">
        <v>149.16</v>
      </c>
      <c r="L5" s="6">
        <v>35.31</v>
      </c>
      <c r="M5" s="6"/>
      <c r="N5" s="7">
        <f>I5+J5+K5+L5+M5</f>
        <v>521.49</v>
      </c>
      <c r="O5" s="6"/>
      <c r="P5" s="6"/>
      <c r="Q5" s="7">
        <f>N5+O5+P5</f>
        <v>521.49</v>
      </c>
      <c r="R5" s="5"/>
    </row>
    <row r="6" spans="1:18" ht="12.75">
      <c r="A6" s="8" t="s">
        <v>51</v>
      </c>
      <c r="B6" s="8" t="s">
        <v>52</v>
      </c>
      <c r="C6" s="1" t="s">
        <v>47</v>
      </c>
      <c r="D6" s="2">
        <v>42220</v>
      </c>
      <c r="E6" s="2">
        <v>42220</v>
      </c>
      <c r="F6" s="1" t="s">
        <v>50</v>
      </c>
      <c r="G6" s="1"/>
      <c r="H6" s="4"/>
      <c r="I6" s="6"/>
      <c r="J6" s="6"/>
      <c r="K6" s="6"/>
      <c r="L6" s="6">
        <v>33.22</v>
      </c>
      <c r="M6" s="6"/>
      <c r="N6" s="7">
        <f aca="true" t="shared" si="0" ref="N6:N12">I6+J6+K6+L6+M6</f>
        <v>33.22</v>
      </c>
      <c r="O6" s="6"/>
      <c r="P6" s="6"/>
      <c r="Q6" s="7">
        <f aca="true" t="shared" si="1" ref="Q6:Q12">N6+O6+P6</f>
        <v>33.22</v>
      </c>
      <c r="R6" s="5"/>
    </row>
    <row r="7" spans="1:18" ht="12.75">
      <c r="A7" s="8" t="s">
        <v>51</v>
      </c>
      <c r="B7" s="8" t="s">
        <v>52</v>
      </c>
      <c r="C7" s="1" t="s">
        <v>47</v>
      </c>
      <c r="D7" s="2">
        <v>42265</v>
      </c>
      <c r="E7" s="2">
        <v>42265</v>
      </c>
      <c r="F7" s="1" t="s">
        <v>50</v>
      </c>
      <c r="G7" s="1"/>
      <c r="H7" s="4"/>
      <c r="I7" s="6"/>
      <c r="J7" s="6">
        <v>38</v>
      </c>
      <c r="K7" s="6"/>
      <c r="L7" s="6"/>
      <c r="M7" s="6"/>
      <c r="N7" s="7">
        <f t="shared" si="0"/>
        <v>38</v>
      </c>
      <c r="O7" s="6"/>
      <c r="P7" s="6"/>
      <c r="Q7" s="7">
        <f t="shared" si="1"/>
        <v>38</v>
      </c>
      <c r="R7" s="5"/>
    </row>
    <row r="8" spans="1:18" ht="12.75">
      <c r="A8" s="8" t="s">
        <v>51</v>
      </c>
      <c r="B8" s="8" t="s">
        <v>52</v>
      </c>
      <c r="C8" s="1" t="s">
        <v>47</v>
      </c>
      <c r="D8" s="2">
        <v>42270</v>
      </c>
      <c r="E8" s="2">
        <v>42270</v>
      </c>
      <c r="F8" s="1" t="s">
        <v>50</v>
      </c>
      <c r="G8" s="1"/>
      <c r="H8" s="4"/>
      <c r="I8" s="6"/>
      <c r="J8" s="6"/>
      <c r="K8" s="6"/>
      <c r="L8" s="6">
        <v>3.1</v>
      </c>
      <c r="M8" s="6"/>
      <c r="N8" s="7">
        <f t="shared" si="0"/>
        <v>3.1</v>
      </c>
      <c r="O8" s="6"/>
      <c r="P8" s="6"/>
      <c r="Q8" s="7">
        <f t="shared" si="1"/>
        <v>3.1</v>
      </c>
      <c r="R8" s="5"/>
    </row>
    <row r="9" spans="1:18" ht="12.75">
      <c r="A9" s="8" t="s">
        <v>51</v>
      </c>
      <c r="B9" s="8" t="s">
        <v>52</v>
      </c>
      <c r="C9" s="1" t="s">
        <v>47</v>
      </c>
      <c r="D9" s="2">
        <v>42342</v>
      </c>
      <c r="E9" s="2">
        <v>42342</v>
      </c>
      <c r="F9" s="1" t="s">
        <v>50</v>
      </c>
      <c r="G9" s="1"/>
      <c r="H9" s="4"/>
      <c r="I9" s="6"/>
      <c r="J9" s="6">
        <v>15</v>
      </c>
      <c r="K9" s="6"/>
      <c r="L9" s="6"/>
      <c r="M9" s="6"/>
      <c r="N9" s="7">
        <f t="shared" si="0"/>
        <v>15</v>
      </c>
      <c r="O9" s="6"/>
      <c r="P9" s="6"/>
      <c r="Q9" s="7">
        <f t="shared" si="1"/>
        <v>15</v>
      </c>
      <c r="R9" s="5"/>
    </row>
    <row r="10" spans="1:18" ht="12.75">
      <c r="A10" s="8" t="s">
        <v>51</v>
      </c>
      <c r="B10" s="8" t="s">
        <v>52</v>
      </c>
      <c r="C10" s="1" t="s">
        <v>47</v>
      </c>
      <c r="D10" s="2">
        <v>42346</v>
      </c>
      <c r="E10" s="2">
        <v>42347</v>
      </c>
      <c r="F10" s="1" t="s">
        <v>50</v>
      </c>
      <c r="G10" s="1"/>
      <c r="H10" s="4"/>
      <c r="I10" s="6"/>
      <c r="J10" s="6"/>
      <c r="K10" s="6"/>
      <c r="L10" s="6">
        <f>63.28+27.12</f>
        <v>90.4</v>
      </c>
      <c r="M10" s="6"/>
      <c r="N10" s="7">
        <f t="shared" si="0"/>
        <v>90.4</v>
      </c>
      <c r="O10" s="6"/>
      <c r="P10" s="6"/>
      <c r="Q10" s="7">
        <f t="shared" si="1"/>
        <v>90.4</v>
      </c>
      <c r="R10" s="5"/>
    </row>
    <row r="11" spans="1:18" ht="12.75">
      <c r="A11" s="8" t="s">
        <v>51</v>
      </c>
      <c r="B11" s="8" t="s">
        <v>52</v>
      </c>
      <c r="C11" s="1" t="s">
        <v>47</v>
      </c>
      <c r="D11" s="2">
        <v>42351</v>
      </c>
      <c r="E11" s="2">
        <v>42351</v>
      </c>
      <c r="F11" s="1" t="s">
        <v>50</v>
      </c>
      <c r="G11" s="1"/>
      <c r="H11" s="4"/>
      <c r="I11" s="6"/>
      <c r="J11" s="6"/>
      <c r="K11" s="6"/>
      <c r="L11" s="6">
        <v>18.08</v>
      </c>
      <c r="M11" s="6"/>
      <c r="N11" s="7">
        <f t="shared" si="0"/>
        <v>18.08</v>
      </c>
      <c r="O11" s="6"/>
      <c r="P11" s="6"/>
      <c r="Q11" s="7">
        <f t="shared" si="1"/>
        <v>18.08</v>
      </c>
      <c r="R11" s="5"/>
    </row>
    <row r="12" spans="1:18" ht="12.75">
      <c r="A12" s="8" t="s">
        <v>53</v>
      </c>
      <c r="B12" s="1" t="s">
        <v>54</v>
      </c>
      <c r="C12" s="1" t="s">
        <v>47</v>
      </c>
      <c r="D12" s="2">
        <v>42326</v>
      </c>
      <c r="E12" s="2">
        <v>42326</v>
      </c>
      <c r="F12" s="1" t="s">
        <v>56</v>
      </c>
      <c r="G12" s="1"/>
      <c r="H12" s="4"/>
      <c r="I12" s="6"/>
      <c r="J12" s="6"/>
      <c r="K12" s="6"/>
      <c r="L12" s="6">
        <v>23.34</v>
      </c>
      <c r="M12" s="6"/>
      <c r="N12" s="7">
        <f t="shared" si="0"/>
        <v>23.34</v>
      </c>
      <c r="O12" s="6"/>
      <c r="P12" s="6"/>
      <c r="Q12" s="7">
        <f t="shared" si="1"/>
        <v>23.34</v>
      </c>
      <c r="R12" s="5"/>
    </row>
    <row r="13" spans="1:18" ht="12.75">
      <c r="A13" s="8" t="s">
        <v>53</v>
      </c>
      <c r="B13" s="1" t="s">
        <v>54</v>
      </c>
      <c r="C13" s="1" t="s">
        <v>47</v>
      </c>
      <c r="D13" s="2">
        <v>42346</v>
      </c>
      <c r="E13" s="2">
        <v>42346</v>
      </c>
      <c r="F13" s="1" t="s">
        <v>50</v>
      </c>
      <c r="G13" s="1"/>
      <c r="H13" s="4"/>
      <c r="I13" s="6"/>
      <c r="J13" s="6"/>
      <c r="K13" s="6"/>
      <c r="L13" s="6">
        <v>144.9</v>
      </c>
      <c r="M13" s="6"/>
      <c r="N13" s="7">
        <f aca="true" t="shared" si="2" ref="N13:N18">I13+J13+K13+L13+M13</f>
        <v>144.9</v>
      </c>
      <c r="O13" s="6"/>
      <c r="P13" s="6"/>
      <c r="Q13" s="7">
        <f aca="true" t="shared" si="3" ref="Q13:Q18">N13+O13+P13</f>
        <v>144.9</v>
      </c>
      <c r="R13" s="5"/>
    </row>
    <row r="14" spans="1:17" ht="12.75">
      <c r="A14" s="8" t="s">
        <v>53</v>
      </c>
      <c r="B14" s="1" t="s">
        <v>54</v>
      </c>
      <c r="C14" s="9" t="s">
        <v>47</v>
      </c>
      <c r="D14" s="2">
        <v>42310</v>
      </c>
      <c r="E14" s="2">
        <v>42311</v>
      </c>
      <c r="F14" s="10" t="s">
        <v>57</v>
      </c>
      <c r="G14" s="11"/>
      <c r="H14" s="11"/>
      <c r="I14" s="12"/>
      <c r="J14" s="12"/>
      <c r="K14" s="12">
        <v>233.68</v>
      </c>
      <c r="L14" s="12">
        <v>13.98</v>
      </c>
      <c r="M14" s="12"/>
      <c r="N14" s="7">
        <f t="shared" si="2"/>
        <v>247.66</v>
      </c>
      <c r="O14" s="12"/>
      <c r="P14" s="12"/>
      <c r="Q14" s="7">
        <f t="shared" si="3"/>
        <v>247.66</v>
      </c>
    </row>
    <row r="15" spans="1:17" ht="12.75">
      <c r="A15" s="8" t="s">
        <v>53</v>
      </c>
      <c r="B15" s="1" t="s">
        <v>54</v>
      </c>
      <c r="C15" s="9" t="s">
        <v>47</v>
      </c>
      <c r="D15" s="2">
        <v>42318</v>
      </c>
      <c r="E15" s="2">
        <v>42320</v>
      </c>
      <c r="F15" s="1" t="s">
        <v>56</v>
      </c>
      <c r="G15" s="11"/>
      <c r="H15" s="11"/>
      <c r="I15" s="11"/>
      <c r="J15" s="11"/>
      <c r="K15" s="11"/>
      <c r="L15" s="11">
        <f>15.05+17.45</f>
        <v>32.5</v>
      </c>
      <c r="M15" s="11"/>
      <c r="N15" s="7">
        <f t="shared" si="2"/>
        <v>32.5</v>
      </c>
      <c r="O15" s="11"/>
      <c r="P15" s="11"/>
      <c r="Q15" s="7">
        <f t="shared" si="3"/>
        <v>32.5</v>
      </c>
    </row>
    <row r="16" spans="1:17" ht="12.75">
      <c r="A16" s="8" t="s">
        <v>53</v>
      </c>
      <c r="B16" s="1" t="s">
        <v>54</v>
      </c>
      <c r="C16" s="9" t="s">
        <v>47</v>
      </c>
      <c r="D16" s="2">
        <v>42332</v>
      </c>
      <c r="E16" s="2">
        <v>42332</v>
      </c>
      <c r="F16" s="11" t="s">
        <v>58</v>
      </c>
      <c r="G16" s="11"/>
      <c r="H16" s="11"/>
      <c r="I16" s="11"/>
      <c r="J16" s="11"/>
      <c r="K16" s="11"/>
      <c r="L16" s="11">
        <v>38.18</v>
      </c>
      <c r="M16" s="11"/>
      <c r="N16" s="7">
        <f t="shared" si="2"/>
        <v>38.18</v>
      </c>
      <c r="O16" s="11"/>
      <c r="P16" s="11"/>
      <c r="Q16" s="7">
        <f t="shared" si="3"/>
        <v>38.18</v>
      </c>
    </row>
    <row r="17" spans="1:17" ht="12.75">
      <c r="A17" s="8" t="s">
        <v>53</v>
      </c>
      <c r="B17" s="1" t="s">
        <v>54</v>
      </c>
      <c r="C17" s="9" t="s">
        <v>47</v>
      </c>
      <c r="D17" s="2">
        <v>42343</v>
      </c>
      <c r="E17" s="2">
        <v>42342</v>
      </c>
      <c r="F17" s="1" t="s">
        <v>50</v>
      </c>
      <c r="G17" s="11"/>
      <c r="H17" s="11"/>
      <c r="I17" s="11"/>
      <c r="J17" s="11"/>
      <c r="K17" s="11">
        <v>254.05</v>
      </c>
      <c r="L17" s="11">
        <v>11.53</v>
      </c>
      <c r="M17" s="11"/>
      <c r="N17" s="7">
        <f t="shared" si="2"/>
        <v>265.58</v>
      </c>
      <c r="O17" s="11"/>
      <c r="P17" s="11"/>
      <c r="Q17" s="7">
        <f t="shared" si="3"/>
        <v>265.58</v>
      </c>
    </row>
    <row r="18" spans="1:17" ht="12.75">
      <c r="A18" s="8" t="s">
        <v>53</v>
      </c>
      <c r="B18" s="1" t="s">
        <v>54</v>
      </c>
      <c r="C18" s="9" t="s">
        <v>47</v>
      </c>
      <c r="D18" s="2">
        <v>42345</v>
      </c>
      <c r="E18" s="2">
        <v>42348</v>
      </c>
      <c r="F18" s="1" t="s">
        <v>50</v>
      </c>
      <c r="G18" s="11"/>
      <c r="H18" s="11"/>
      <c r="I18" s="11"/>
      <c r="J18" s="11"/>
      <c r="K18" s="11">
        <v>788.42</v>
      </c>
      <c r="L18" s="11">
        <f>108.05+10.37+36.26+21.23</f>
        <v>175.91</v>
      </c>
      <c r="M18" s="11"/>
      <c r="N18" s="7">
        <f t="shared" si="2"/>
        <v>964.3299999999999</v>
      </c>
      <c r="O18" s="11"/>
      <c r="P18" s="11"/>
      <c r="Q18" s="7">
        <f t="shared" si="3"/>
        <v>964.3299999999999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61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</v>
      </c>
      <c r="B1" t="s">
        <v>31</v>
      </c>
    </row>
    <row r="8" ht="12.75">
      <c r="A8" t="s">
        <v>18</v>
      </c>
    </row>
    <row r="15" ht="12.75">
      <c r="A15" t="s">
        <v>19</v>
      </c>
    </row>
    <row r="22" ht="12.75">
      <c r="A22" t="s">
        <v>20</v>
      </c>
    </row>
    <row r="29" ht="12.75">
      <c r="A29" t="s">
        <v>21</v>
      </c>
    </row>
    <row r="65" ht="12.75">
      <c r="A65" t="s">
        <v>22</v>
      </c>
    </row>
    <row r="72" ht="12.75">
      <c r="A72" t="s">
        <v>23</v>
      </c>
    </row>
    <row r="79" ht="12.75">
      <c r="A79" t="s">
        <v>24</v>
      </c>
    </row>
    <row r="86" ht="12.75">
      <c r="A86" t="s">
        <v>25</v>
      </c>
    </row>
    <row r="93" ht="12.75">
      <c r="A93" t="s">
        <v>26</v>
      </c>
    </row>
    <row r="100" ht="12.75">
      <c r="A100" t="s">
        <v>27</v>
      </c>
    </row>
    <row r="107" ht="12.75">
      <c r="A107" t="s">
        <v>28</v>
      </c>
    </row>
    <row r="114" ht="12.75">
      <c r="A114" t="s">
        <v>29</v>
      </c>
    </row>
    <row r="121" ht="12.75">
      <c r="A121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Keeling, Angela (MGS)</dc:creator>
  <cp:keywords/>
  <dc:description/>
  <cp:lastModifiedBy>rmcglynn</cp:lastModifiedBy>
  <cp:lastPrinted>2016-04-25T17:10:49Z</cp:lastPrinted>
  <dcterms:created xsi:type="dcterms:W3CDTF">2014-01-23T19:45:31Z</dcterms:created>
  <dcterms:modified xsi:type="dcterms:W3CDTF">2016-04-25T18:51:40Z</dcterms:modified>
  <cp:category/>
  <cp:version/>
  <cp:contentType/>
  <cp:contentStatus/>
</cp:coreProperties>
</file>